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375" windowWidth="15840" windowHeight="13725" tabRatio="740" activeTab="0"/>
  </bookViews>
  <sheets>
    <sheet name="2.1.1" sheetId="1" r:id="rId1"/>
    <sheet name="2.1.2" sheetId="2" r:id="rId2"/>
    <sheet name="2.2.1" sheetId="3" r:id="rId3"/>
    <sheet name="2.2.2" sheetId="4" r:id="rId4"/>
    <sheet name="2.2.3" sheetId="5" r:id="rId5"/>
    <sheet name="2.3.1" sheetId="6" r:id="rId6"/>
    <sheet name="2.3.2" sheetId="7" r:id="rId7"/>
    <sheet name="2.4.1" sheetId="8" r:id="rId8"/>
    <sheet name="2.4.2" sheetId="9" r:id="rId9"/>
    <sheet name="2.5.1" sheetId="10" r:id="rId10"/>
    <sheet name="2.5.2" sheetId="11" r:id="rId11"/>
    <sheet name="2.5.3" sheetId="12" r:id="rId12"/>
  </sheets>
  <definedNames/>
  <calcPr fullCalcOnLoad="1"/>
</workbook>
</file>

<file path=xl/sharedStrings.xml><?xml version="1.0" encoding="utf-8"?>
<sst xmlns="http://schemas.openxmlformats.org/spreadsheetml/2006/main" count="374" uniqueCount="215">
  <si>
    <t>UC</t>
  </si>
  <si>
    <t>Oth AAU Pub</t>
  </si>
  <si>
    <t>AAU Private</t>
  </si>
  <si>
    <t>year</t>
  </si>
  <si>
    <t>Tuition and Fees</t>
  </si>
  <si>
    <t>Other Costs</t>
  </si>
  <si>
    <t>not inflation-adjusted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</si>
  <si>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</si>
  <si>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</si>
  <si>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</si>
  <si>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</si>
  <si>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</si>
  <si>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</si>
  <si>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</si>
  <si>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</si>
  <si>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</si>
  <si>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</si>
  <si>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inflation-adjusted</t>
  </si>
  <si>
    <t>13-14</t>
  </si>
  <si>
    <t>Non-UC AAU Public</t>
  </si>
  <si>
    <t>$0 up to $53K</t>
  </si>
  <si>
    <t>$53 up to 106K</t>
  </si>
  <si>
    <t>$106 up to $159K</t>
  </si>
  <si>
    <t>$159K+</t>
  </si>
  <si>
    <t>02-03</t>
  </si>
  <si>
    <t>YEAR</t>
  </si>
  <si>
    <t>Percent receiving Pell</t>
  </si>
  <si>
    <t>Number receiving Pell</t>
  </si>
  <si>
    <t>Universitywide</t>
  </si>
  <si>
    <t>Merced</t>
  </si>
  <si>
    <t>Riverside</t>
  </si>
  <si>
    <t>Santa Cruz</t>
  </si>
  <si>
    <t>Irvine</t>
  </si>
  <si>
    <t>Davis</t>
  </si>
  <si>
    <t>San Diego</t>
  </si>
  <si>
    <t>Santa Barbara</t>
  </si>
  <si>
    <t>Los Angeles</t>
  </si>
  <si>
    <t>Berkeley</t>
  </si>
  <si>
    <t>SUNY Buffalo</t>
  </si>
  <si>
    <t>U of Illinois</t>
  </si>
  <si>
    <t>MIT</t>
  </si>
  <si>
    <t>Stanford</t>
  </si>
  <si>
    <t>U of Michigan</t>
  </si>
  <si>
    <t>Yale</t>
  </si>
  <si>
    <t>U of Virginia</t>
  </si>
  <si>
    <t>Harvard</t>
  </si>
  <si>
    <t>Independent</t>
  </si>
  <si>
    <t>Less than $26K</t>
  </si>
  <si>
    <t>$26K to 53K</t>
  </si>
  <si>
    <t>$53K to 79K</t>
  </si>
  <si>
    <t>$79K to 106K</t>
  </si>
  <si>
    <t>$106K to 132K</t>
  </si>
  <si>
    <t>$132K to 158K</t>
  </si>
  <si>
    <t>$158K and above</t>
  </si>
  <si>
    <t>Unknown</t>
  </si>
  <si>
    <t>UC-Wide</t>
  </si>
  <si>
    <t>MC</t>
  </si>
  <si>
    <t>RV</t>
  </si>
  <si>
    <t>IR</t>
  </si>
  <si>
    <t>SD</t>
  </si>
  <si>
    <t>SC</t>
  </si>
  <si>
    <t>DV</t>
  </si>
  <si>
    <t>LA</t>
  </si>
  <si>
    <t>SB</t>
  </si>
  <si>
    <t>BK</t>
  </si>
  <si>
    <t>acadyr</t>
  </si>
  <si>
    <t>$132K to 159K</t>
  </si>
  <si>
    <t>$159K and above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</si>
  <si>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</si>
  <si>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</si>
  <si>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</si>
  <si>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</si>
  <si>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</si>
  <si>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</si>
  <si>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</si>
  <si>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</si>
  <si>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</si>
  <si>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Federal gift aid</t>
  </si>
  <si>
    <t>State/local gift aid</t>
  </si>
  <si>
    <t>Institutional gift aid</t>
  </si>
  <si>
    <t>Published Cost</t>
  </si>
  <si>
    <t>UC AVERAGE</t>
  </si>
  <si>
    <t>U of Arizona</t>
  </si>
  <si>
    <t>Georgia Tech</t>
  </si>
  <si>
    <t>Texas A&amp;M</t>
  </si>
  <si>
    <t>U of NC-Chapel Hill</t>
  </si>
  <si>
    <t>U of MI-Ann Arbor</t>
  </si>
  <si>
    <t>Rutgers U-New Brunswick</t>
  </si>
  <si>
    <t>Ohio State U-Main</t>
  </si>
  <si>
    <t>Indiana U-Bloomington</t>
  </si>
  <si>
    <t>U of IL-Urbana</t>
  </si>
  <si>
    <t>U of Iowa</t>
  </si>
  <si>
    <t>U of Texas-Austin</t>
  </si>
  <si>
    <t>U of WA-Seattle</t>
  </si>
  <si>
    <t>U of Florida</t>
  </si>
  <si>
    <t>AAU PUBLIC AVERAGE</t>
  </si>
  <si>
    <t>Iowa State</t>
  </si>
  <si>
    <t>Purdue U-Main</t>
  </si>
  <si>
    <t>U of VA-Main</t>
  </si>
  <si>
    <t>U of MI-Columbia</t>
  </si>
  <si>
    <t>U of Pittsburgh-Pittsburgh</t>
  </si>
  <si>
    <t>Stony Brook U</t>
  </si>
  <si>
    <t>U at Buffalo</t>
  </si>
  <si>
    <t>U of MD-College Park</t>
  </si>
  <si>
    <t>U of MN-Twin Cities</t>
  </si>
  <si>
    <t>U of Kansas</t>
  </si>
  <si>
    <t>Michigan State</t>
  </si>
  <si>
    <t>U of Oregon</t>
  </si>
  <si>
    <t>U of CO-Boulder</t>
  </si>
  <si>
    <t>Penn State-Main</t>
  </si>
  <si>
    <t>U of WI-Madison</t>
  </si>
  <si>
    <t>Name</t>
  </si>
  <si>
    <t>Cohort</t>
  </si>
  <si>
    <t>Type</t>
  </si>
  <si>
    <t>AAU Pub</t>
  </si>
  <si>
    <t>Georgia Institute of Technology-Main Campus</t>
  </si>
  <si>
    <t>Indiana University-Bloomington</t>
  </si>
  <si>
    <t>Iowa State University</t>
  </si>
  <si>
    <t>Michigan State University</t>
  </si>
  <si>
    <t>Ohio State University-Main Campus</t>
  </si>
  <si>
    <t>Pennsylvania State University-Main Campus</t>
  </si>
  <si>
    <t>Purdue University-Main Campus</t>
  </si>
  <si>
    <t>Rutgers University-New Brunswick</t>
  </si>
  <si>
    <t>Stony Brook University</t>
  </si>
  <si>
    <t>Texas A &amp; M University-College Station</t>
  </si>
  <si>
    <t>The University of Texas at Austin</t>
  </si>
  <si>
    <t>University at Buffalo</t>
  </si>
  <si>
    <t>University of Arizona</t>
  </si>
  <si>
    <t>University of Colorado Boulder</t>
  </si>
  <si>
    <t>University of Florida</t>
  </si>
  <si>
    <t>University of Illinois at Urbana-Champaign</t>
  </si>
  <si>
    <t>University of Iowa</t>
  </si>
  <si>
    <t>University of Kansas</t>
  </si>
  <si>
    <t>University of Maryland-College Park</t>
  </si>
  <si>
    <t>University of Michigan-Ann Arbor</t>
  </si>
  <si>
    <t>University of Minnesota-Twin Cities</t>
  </si>
  <si>
    <t>University of Missouri-Columbia</t>
  </si>
  <si>
    <t>University of North Carolina at Chapel Hill</t>
  </si>
  <si>
    <t>University of Oregon</t>
  </si>
  <si>
    <t>University of Pittsburgh-Pittsburgh Campus</t>
  </si>
  <si>
    <t>University of Virginia-Main Campus</t>
  </si>
  <si>
    <t>University of Washington-Seattle Campus</t>
  </si>
  <si>
    <t>University of Wisconsin-Madison</t>
  </si>
  <si>
    <t>University of California-Berkeley</t>
  </si>
  <si>
    <t>University of California-Davis</t>
  </si>
  <si>
    <t>University of California-Irvine</t>
  </si>
  <si>
    <t>University of California-Los Angeles</t>
  </si>
  <si>
    <t>University of California-Merced</t>
  </si>
  <si>
    <t>University of California-Riverside</t>
  </si>
  <si>
    <t>University of California-San Diego</t>
  </si>
  <si>
    <t>University of California-Santa Barbara</t>
  </si>
  <si>
    <t>University of California-Santa Cruz</t>
  </si>
  <si>
    <t>Net Cost</t>
  </si>
  <si>
    <t>Gift Aid</t>
  </si>
  <si>
    <t>Number of Low-Income Freshmen</t>
  </si>
  <si>
    <t>Total Cohort</t>
  </si>
  <si>
    <t>UC Average</t>
  </si>
  <si>
    <t>AAU Public Average</t>
  </si>
  <si>
    <t>Year</t>
  </si>
  <si>
    <t>Work</t>
  </si>
  <si>
    <t>Grand Total</t>
  </si>
  <si>
    <t>Did not work for pay</t>
  </si>
  <si>
    <t>Worked 1-10 hours per week</t>
  </si>
  <si>
    <t>Worked 11-20 hours per week</t>
  </si>
  <si>
    <t>Worked more than 20 hours per week</t>
  </si>
  <si>
    <t>No work</t>
  </si>
  <si>
    <t>1-10 hrs</t>
  </si>
  <si>
    <t>11-15 hrs</t>
  </si>
  <si>
    <t>16-20 hrs</t>
  </si>
  <si>
    <t>21+ hrs</t>
  </si>
  <si>
    <t>All</t>
  </si>
  <si>
    <t>Fall 09 Freshmen</t>
  </si>
  <si>
    <t>Fall 09 Transfers</t>
  </si>
  <si>
    <t>≤ 4 yrs</t>
  </si>
  <si>
    <t>&gt; 4 to 5 yrs</t>
  </si>
  <si>
    <t>≤ 2 yrs</t>
  </si>
  <si>
    <t>&gt; 2 to 3 yrs</t>
  </si>
  <si>
    <t>CAMPUS</t>
  </si>
  <si>
    <t>Strongly Disagree</t>
  </si>
  <si>
    <t>Disagree</t>
  </si>
  <si>
    <t>Somewhat Disagree</t>
  </si>
  <si>
    <t>Somewhat Agree</t>
  </si>
  <si>
    <t>Agree</t>
  </si>
  <si>
    <t>Strongly Agree</t>
  </si>
  <si>
    <t>Total Agreed</t>
  </si>
  <si>
    <t>Total</t>
  </si>
  <si>
    <t>% Agreed</t>
  </si>
  <si>
    <t>UC-Berkeley</t>
  </si>
  <si>
    <t>UC-Davis</t>
  </si>
  <si>
    <t>UC-Irvine</t>
  </si>
  <si>
    <t>UC-Los Angeles</t>
  </si>
  <si>
    <t>UC-Merced</t>
  </si>
  <si>
    <t>UC-San Diego</t>
  </si>
  <si>
    <t>UC-Santa Barbara</t>
  </si>
  <si>
    <t>UC-Santa Cruz</t>
  </si>
  <si>
    <t>UC-Riverside</t>
  </si>
  <si>
    <t>UC Total</t>
  </si>
  <si>
    <t>Non-UC AAU Total</t>
  </si>
  <si>
    <t>99-00</t>
  </si>
  <si>
    <t>00-01</t>
  </si>
  <si>
    <t>01-02</t>
  </si>
  <si>
    <t>No Debt</t>
  </si>
  <si>
    <t>Up to $5,430</t>
  </si>
  <si>
    <t>$5,430 to $10,860</t>
  </si>
  <si>
    <t>$10,860 to $16,290</t>
  </si>
  <si>
    <t>$16,290 to $21,720</t>
  </si>
  <si>
    <t>$21,720 to $27,150</t>
  </si>
  <si>
    <t>$27,150 to $32,580</t>
  </si>
  <si>
    <t>Above $32,580</t>
  </si>
  <si>
    <t>Average Debt</t>
  </si>
  <si>
    <t>% Borrowed</t>
  </si>
  <si>
    <t>Avg. Borrowed</t>
  </si>
  <si>
    <t>$0-$53K</t>
  </si>
  <si>
    <t>$53-$105K</t>
  </si>
  <si>
    <t>$105-$159K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</si>
</sst>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45" fillId="0" borderId="0" xfId="0" applyNumberFormat="1" applyFont="1" applyFill="1" applyBorder="1" applyAlignment="1">
      <alignment horizontal="center"/>
    </xf>
    <xf numFmtId="0" fontId="46" fillId="0" borderId="0" xfId="55" applyFont="1" applyFill="1" applyBorder="1">
      <alignment/>
      <protection/>
    </xf>
    <xf numFmtId="0" fontId="0" fillId="0" borderId="0" xfId="0" applyFill="1" applyAlignment="1">
      <alignment/>
    </xf>
    <xf numFmtId="0" fontId="46" fillId="0" borderId="0" xfId="55" applyFont="1" applyFill="1" applyBorder="1" applyAlignment="1">
      <alignment horizontal="left"/>
      <protection/>
    </xf>
    <xf numFmtId="1" fontId="3" fillId="0" borderId="0" xfId="55" applyNumberFormat="1" applyFill="1" applyBorder="1">
      <alignment/>
      <protection/>
    </xf>
    <xf numFmtId="0" fontId="3" fillId="0" borderId="0" xfId="55" applyNumberFormat="1" applyFill="1" applyBorder="1">
      <alignment/>
      <protection/>
    </xf>
    <xf numFmtId="0" fontId="3" fillId="0" borderId="0" xfId="55" applyFill="1" applyBorder="1">
      <alignment/>
      <protection/>
    </xf>
    <xf numFmtId="9" fontId="3" fillId="0" borderId="0" xfId="56" applyNumberFormat="1" applyFill="1" applyBorder="1">
      <alignment/>
      <protection/>
    </xf>
    <xf numFmtId="0" fontId="3" fillId="0" borderId="0" xfId="56" applyFill="1" applyBorder="1">
      <alignment/>
      <protection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0" fontId="47" fillId="0" borderId="0" xfId="57" applyFont="1" applyAlignment="1">
      <alignment vertical="top"/>
      <protection/>
    </xf>
    <xf numFmtId="0" fontId="48" fillId="0" borderId="0" xfId="57" applyFont="1" applyAlignment="1">
      <alignment horizontal="right" vertical="top"/>
      <protection/>
    </xf>
    <xf numFmtId="0" fontId="49" fillId="0" borderId="0" xfId="57" applyFont="1" applyAlignment="1">
      <alignment horizontal="right" vertical="top"/>
      <protection/>
    </xf>
    <xf numFmtId="0" fontId="49" fillId="0" borderId="0" xfId="57" applyFont="1" applyAlignment="1">
      <alignment vertical="top"/>
      <protection/>
    </xf>
    <xf numFmtId="0" fontId="48" fillId="33" borderId="10" xfId="58" applyFont="1" applyFill="1" applyBorder="1">
      <alignment/>
      <protection/>
    </xf>
    <xf numFmtId="9" fontId="0" fillId="0" borderId="0" xfId="61" applyFont="1" applyAlignment="1">
      <alignment/>
    </xf>
    <xf numFmtId="9" fontId="0" fillId="0" borderId="0" xfId="61" applyFont="1" applyBorder="1" applyAlignment="1">
      <alignment/>
    </xf>
    <xf numFmtId="9" fontId="50" fillId="0" borderId="0" xfId="58" applyNumberFormat="1" applyFont="1" applyAlignment="1">
      <alignment horizontal="right" vertical="top"/>
      <protection/>
    </xf>
    <xf numFmtId="9" fontId="50" fillId="0" borderId="0" xfId="58" applyNumberFormat="1" applyFont="1" applyAlignment="1">
      <alignment horizontal="right"/>
      <protection/>
    </xf>
    <xf numFmtId="9" fontId="51" fillId="0" borderId="0" xfId="58" applyNumberFormat="1" applyFont="1" applyAlignment="1">
      <alignment horizontal="right"/>
      <protection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/>
    </xf>
    <xf numFmtId="0" fontId="11" fillId="0" borderId="12" xfId="0" applyFont="1" applyBorder="1" applyAlignment="1">
      <alignment horizontal="left"/>
    </xf>
    <xf numFmtId="0" fontId="45" fillId="0" borderId="0" xfId="62" applyFont="1" applyFill="1" applyBorder="1" applyAlignment="1">
      <alignment horizontal="left" vertical="center" wrapText="1"/>
      <protection/>
    </xf>
    <xf numFmtId="0" fontId="11" fillId="0" borderId="0" xfId="57" applyFont="1">
      <alignment/>
      <protection/>
    </xf>
    <xf numFmtId="9" fontId="11" fillId="0" borderId="0" xfId="61" applyFont="1" applyAlignment="1">
      <alignment/>
    </xf>
    <xf numFmtId="0" fontId="11" fillId="0" borderId="0" xfId="0" applyFont="1" applyBorder="1" applyAlignment="1">
      <alignment horizontal="left"/>
    </xf>
    <xf numFmtId="0" fontId="45" fillId="34" borderId="0" xfId="62" applyFont="1" applyFill="1" applyBorder="1" applyAlignment="1">
      <alignment horizontal="left" vertical="center" wrapText="1"/>
      <protection/>
    </xf>
    <xf numFmtId="0" fontId="52" fillId="34" borderId="0" xfId="62" applyFont="1" applyFill="1" applyBorder="1" applyAlignment="1">
      <alignment horizontal="left" vertical="center" wrapText="1"/>
      <protection/>
    </xf>
    <xf numFmtId="0" fontId="10" fillId="34" borderId="0" xfId="57" applyFont="1" applyFill="1" applyBorder="1" applyAlignment="1">
      <alignment horizontal="right"/>
      <protection/>
    </xf>
    <xf numFmtId="9" fontId="10" fillId="34" borderId="0" xfId="61" applyFont="1" applyFill="1" applyBorder="1" applyAlignment="1">
      <alignment horizontal="right"/>
    </xf>
    <xf numFmtId="0" fontId="45" fillId="34" borderId="11" xfId="62" applyFont="1" applyFill="1" applyBorder="1" applyAlignment="1">
      <alignment horizontal="left" vertical="center" wrapText="1"/>
      <protection/>
    </xf>
    <xf numFmtId="0" fontId="52" fillId="34" borderId="11" xfId="62" applyFont="1" applyFill="1" applyBorder="1" applyAlignment="1">
      <alignment horizontal="left" vertical="center" wrapText="1"/>
      <protection/>
    </xf>
    <xf numFmtId="0" fontId="10" fillId="34" borderId="11" xfId="57" applyFont="1" applyFill="1" applyBorder="1" applyAlignment="1">
      <alignment horizontal="right"/>
      <protection/>
    </xf>
    <xf numFmtId="9" fontId="10" fillId="34" borderId="11" xfId="6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9" fontId="11" fillId="0" borderId="0" xfId="61" applyFont="1" applyBorder="1" applyAlignment="1">
      <alignment horizontal="right"/>
    </xf>
    <xf numFmtId="0" fontId="10" fillId="34" borderId="0" xfId="0" applyFont="1" applyFill="1" applyBorder="1" applyAlignment="1">
      <alignment horizontal="right"/>
    </xf>
    <xf numFmtId="0" fontId="10" fillId="34" borderId="11" xfId="0" applyFont="1" applyFill="1" applyBorder="1" applyAlignment="1">
      <alignment horizontal="right"/>
    </xf>
    <xf numFmtId="0" fontId="11" fillId="0" borderId="0" xfId="55" applyNumberFormat="1" applyFont="1" applyBorder="1" quotePrefix="1">
      <alignment/>
      <protection/>
    </xf>
    <xf numFmtId="165" fontId="11" fillId="0" borderId="0" xfId="55" applyNumberFormat="1" applyFont="1" applyBorder="1" applyAlignment="1" quotePrefix="1">
      <alignment horizontal="center"/>
      <protection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53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9" fontId="0" fillId="35" borderId="13" xfId="0" applyNumberForma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 3 2" xfId="58"/>
    <cellStyle name="Note" xfId="59"/>
    <cellStyle name="Output" xfId="60"/>
    <cellStyle name="Percent" xfId="61"/>
    <cellStyle name="style142075212217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0" bestFit="1" customWidth="1"/>
    <col min="2" max="2" width="18.140625" style="0" bestFit="1" customWidth="1"/>
    <col min="3" max="3" width="12.7109375" style="0" bestFit="1" customWidth="1"/>
    <col min="4" max="4" width="18.140625" style="0" bestFit="1" customWidth="1"/>
    <col min="5" max="5" width="14.140625" style="0" bestFit="1" customWidth="1"/>
    <col min="6" max="6" width="18.140625" style="0" bestFit="1" customWidth="1"/>
    <col min="7" max="7" width="13.421875" style="0" bestFit="1" customWidth="1"/>
  </cols>
  <sheetData>
    <row r="1" spans="1:7" ht="15">
      <c r="A1" s="1"/>
      <c r="B1" s="1" t="s">
        <v>0</v>
      </c>
      <c r="C1" s="1" t="s">
        <v>0</v>
      </c>
      <c r="D1" s="1" t="s">
        <v>1</v>
      </c>
      <c r="E1" s="1" t="s">
        <v>1</v>
      </c>
      <c r="F1" s="1" t="s">
        <v>2</v>
      </c>
      <c r="G1" s="1" t="s">
        <v>2</v>
      </c>
    </row>
    <row r="2" spans="1:7" ht="15">
      <c r="A2" s="2" t="s">
        <v>3</v>
      </c>
      <c r="B2" s="2" t="s">
        <v>4</v>
      </c>
      <c r="C2" s="2" t="s">
        <v>5</v>
      </c>
      <c r="D2" s="2" t="s">
        <v>4</v>
      </c>
      <c r="E2" s="2" t="s">
        <v>5</v>
      </c>
      <c r="F2" s="2" t="s">
        <v>4</v>
      </c>
      <c r="G2" s="2" t="s">
        <v>5</v>
      </c>
    </row>
    <row r="3" spans="1:7" ht="15">
      <c r="A3" s="3" t="s">
        <v>6</v>
      </c>
      <c r="B3" s="3"/>
      <c r="C3" s="3"/>
      <c r="D3" s="3"/>
      <c r="E3" s="3"/>
      <c r="F3" s="3"/>
      <c r="G3" s="3"/>
    </row>
    <row r="4" spans="1:7" ht="15">
      <c r="A4" t="s">
        <v>7</v>
      </c>
      <c r="B4" s="4">
        <v>5531.75</v>
      </c>
      <c r="C4" s="4">
        <v>13180.875</v>
      </c>
      <c r="D4" s="4">
        <v>5782.821428571428</v>
      </c>
      <c r="E4" s="4">
        <v>9677.32142857143</v>
      </c>
      <c r="F4" s="4">
        <v>28220.96153846154</v>
      </c>
      <c r="G4" s="4">
        <v>11149.807692307691</v>
      </c>
    </row>
    <row r="5" spans="1:7" ht="15">
      <c r="A5" t="s">
        <v>8</v>
      </c>
      <c r="B5" s="4">
        <v>6317.625</v>
      </c>
      <c r="C5" s="4">
        <v>13973.375</v>
      </c>
      <c r="D5" s="4">
        <v>6395.535714285715</v>
      </c>
      <c r="E5" s="4">
        <v>10058.32142857143</v>
      </c>
      <c r="F5" s="4">
        <v>29718.423076923078</v>
      </c>
      <c r="G5" s="4">
        <v>11685.038461538461</v>
      </c>
    </row>
    <row r="6" spans="1:7" ht="15">
      <c r="A6" t="s">
        <v>9</v>
      </c>
      <c r="B6" s="4">
        <v>6790.777777777777</v>
      </c>
      <c r="C6" s="4">
        <v>14657.222222222223</v>
      </c>
      <c r="D6" s="4">
        <v>6857.464285714285</v>
      </c>
      <c r="E6" s="4">
        <v>10492.464285714286</v>
      </c>
      <c r="F6" s="4">
        <v>31375.423076923078</v>
      </c>
      <c r="G6" s="4">
        <v>12179.653846153846</v>
      </c>
    </row>
    <row r="7" spans="1:7" ht="15">
      <c r="A7" t="s">
        <v>10</v>
      </c>
      <c r="B7" s="4">
        <v>6833.777777777777</v>
      </c>
      <c r="C7" s="4">
        <v>15216.333333333334</v>
      </c>
      <c r="D7" s="4">
        <v>7313.714285714285</v>
      </c>
      <c r="E7" s="4">
        <v>11035.892857142857</v>
      </c>
      <c r="F7" s="4">
        <v>33308.846153846156</v>
      </c>
      <c r="G7" s="4">
        <v>12630.846153846154</v>
      </c>
    </row>
    <row r="8" spans="1:7" ht="15">
      <c r="A8" t="s">
        <v>11</v>
      </c>
      <c r="B8" s="4">
        <v>7496</v>
      </c>
      <c r="C8" s="4">
        <v>16340.444444444445</v>
      </c>
      <c r="D8" s="4">
        <v>7790.607142857143</v>
      </c>
      <c r="E8" s="4">
        <v>11428</v>
      </c>
      <c r="F8" s="4">
        <v>35059.769230769234</v>
      </c>
      <c r="G8" s="4">
        <v>13269.76923076923</v>
      </c>
    </row>
    <row r="9" spans="1:7" ht="15">
      <c r="A9" t="s">
        <v>12</v>
      </c>
      <c r="B9" s="4">
        <v>8016.666666666667</v>
      </c>
      <c r="C9" s="4">
        <v>17011.222222222223</v>
      </c>
      <c r="D9" s="4">
        <v>8280.17857142857</v>
      </c>
      <c r="E9" s="4">
        <v>12035</v>
      </c>
      <c r="F9" s="4">
        <v>36752.61538461538</v>
      </c>
      <c r="G9" s="4">
        <v>13903.346153846154</v>
      </c>
    </row>
    <row r="10" spans="1:7" ht="15">
      <c r="A10" t="s">
        <v>13</v>
      </c>
      <c r="B10" s="4">
        <v>8716.555555555555</v>
      </c>
      <c r="C10" s="4">
        <v>17604.222222222223</v>
      </c>
      <c r="D10" s="4">
        <v>8834.142857142857</v>
      </c>
      <c r="E10" s="4">
        <v>12593.67857142857</v>
      </c>
      <c r="F10" s="4">
        <v>38142.230769230766</v>
      </c>
      <c r="G10" s="4">
        <v>14426.192307692309</v>
      </c>
    </row>
    <row r="11" spans="1:7" ht="15">
      <c r="A11" t="s">
        <v>14</v>
      </c>
      <c r="B11" s="4">
        <v>11274.111111111111</v>
      </c>
      <c r="C11" s="4">
        <v>18118.88888888889</v>
      </c>
      <c r="D11" s="4">
        <v>9431.92857142857</v>
      </c>
      <c r="E11" s="4">
        <v>13080.75</v>
      </c>
      <c r="F11" s="4">
        <v>39728.730769230766</v>
      </c>
      <c r="G11" s="4">
        <v>14927.115384615385</v>
      </c>
    </row>
    <row r="12" spans="1:7" ht="15">
      <c r="A12" t="s">
        <v>15</v>
      </c>
      <c r="B12" s="4">
        <v>13189.666666666666</v>
      </c>
      <c r="C12" s="4">
        <v>18065.555555555555</v>
      </c>
      <c r="D12" s="4">
        <v>10086.785714285714</v>
      </c>
      <c r="E12" s="4">
        <v>13419.607142857143</v>
      </c>
      <c r="F12" s="4">
        <v>41364.96153846154</v>
      </c>
      <c r="G12" s="4">
        <v>15450.23076923077</v>
      </c>
    </row>
    <row r="13" spans="1:7" ht="15">
      <c r="A13" t="s">
        <v>16</v>
      </c>
      <c r="B13" s="4">
        <v>13211</v>
      </c>
      <c r="C13" s="4">
        <v>18635.11111111111</v>
      </c>
      <c r="D13" s="4">
        <v>10531.535714285714</v>
      </c>
      <c r="E13" s="4">
        <v>13773.964285714286</v>
      </c>
      <c r="F13" s="4">
        <v>42939.53846153846</v>
      </c>
      <c r="G13" s="4">
        <v>15830.5</v>
      </c>
    </row>
    <row r="14" spans="1:7" ht="15">
      <c r="A14" t="s">
        <v>18</v>
      </c>
      <c r="B14" s="4">
        <v>13237.666666666666</v>
      </c>
      <c r="C14" s="4">
        <v>19286.333333333332</v>
      </c>
      <c r="D14" s="4">
        <v>10797.892857142857</v>
      </c>
      <c r="E14" s="4">
        <v>14065.17857142857</v>
      </c>
      <c r="F14" s="4">
        <v>44594.61538461538</v>
      </c>
      <c r="G14" s="4">
        <v>16293.153846153846</v>
      </c>
    </row>
    <row r="15" spans="1:7" ht="15">
      <c r="A15" s="3" t="s">
        <v>17</v>
      </c>
      <c r="B15" s="4"/>
      <c r="C15" s="4"/>
      <c r="D15" s="4"/>
      <c r="E15" s="4"/>
      <c r="F15" s="4"/>
      <c r="G15" s="4"/>
    </row>
    <row r="16" spans="1:7" ht="15">
      <c r="A16" t="s">
        <v>7</v>
      </c>
      <c r="B16" s="4">
        <v>7071.119450943053</v>
      </c>
      <c r="C16" s="4">
        <v>16848.834743607178</v>
      </c>
      <c r="D16" s="4">
        <v>7392.058767099331</v>
      </c>
      <c r="E16" s="4">
        <v>12370.316045844344</v>
      </c>
      <c r="F16" s="4">
        <v>36074.26041649228</v>
      </c>
      <c r="G16" s="4">
        <v>14252.56420614659</v>
      </c>
    </row>
    <row r="17" spans="1:7" ht="15">
      <c r="A17" t="s">
        <v>8</v>
      </c>
      <c r="B17" s="4">
        <v>7857.656181180519</v>
      </c>
      <c r="C17" s="4">
        <v>17379.628648535378</v>
      </c>
      <c r="D17" s="4">
        <v>7954.558989702286</v>
      </c>
      <c r="E17" s="4">
        <v>12510.212547518213</v>
      </c>
      <c r="F17" s="4">
        <v>36962.80655868659</v>
      </c>
      <c r="G17" s="4">
        <v>14533.470203540062</v>
      </c>
    </row>
    <row r="18" spans="1:7" ht="15">
      <c r="A18" t="s">
        <v>9</v>
      </c>
      <c r="B18" s="4">
        <v>8144.212804718962</v>
      </c>
      <c r="C18" s="4">
        <v>17578.765497324788</v>
      </c>
      <c r="D18" s="4">
        <v>8224.324824801282</v>
      </c>
      <c r="E18" s="4">
        <v>12566.736121867327</v>
      </c>
      <c r="F18" s="4">
        <v>37640.937354157664</v>
      </c>
      <c r="G18" s="4">
        <v>14623.271193308987</v>
      </c>
    </row>
    <row r="19" spans="1:7" ht="15">
      <c r="A19" t="s">
        <v>10</v>
      </c>
      <c r="B19" s="4">
        <v>7897.590474212529</v>
      </c>
      <c r="C19" s="4">
        <v>17585.0566251298</v>
      </c>
      <c r="D19" s="4">
        <v>8460.2870082332</v>
      </c>
      <c r="E19" s="4">
        <v>12732.38545282599</v>
      </c>
      <c r="F19" s="4">
        <v>38513.09552240594</v>
      </c>
      <c r="G19" s="4">
        <v>14613.177699496764</v>
      </c>
    </row>
    <row r="20" spans="1:7" ht="15">
      <c r="A20" t="s">
        <v>11</v>
      </c>
      <c r="B20" s="4">
        <v>8397.313929459582</v>
      </c>
      <c r="C20" s="4">
        <v>18342.59147747206</v>
      </c>
      <c r="D20" s="4">
        <v>8668.973859337802</v>
      </c>
      <c r="E20" s="4">
        <v>12860.58977965674</v>
      </c>
      <c r="F20" s="4">
        <v>39239.76544691102</v>
      </c>
      <c r="G20" s="4">
        <v>14854.92520119328</v>
      </c>
    </row>
    <row r="21" spans="1:7" ht="15">
      <c r="A21" t="s">
        <v>12</v>
      </c>
      <c r="B21" s="4">
        <v>8653.868300089034</v>
      </c>
      <c r="C21" s="4">
        <v>18363.352607233974</v>
      </c>
      <c r="D21" s="4">
        <v>8923.135455556461</v>
      </c>
      <c r="E21" s="4">
        <v>12984.850517425692</v>
      </c>
      <c r="F21" s="4">
        <v>39707.969532962656</v>
      </c>
      <c r="G21" s="4">
        <v>15031.283469179594</v>
      </c>
    </row>
    <row r="22" spans="1:7" ht="15">
      <c r="A22" t="s">
        <v>13</v>
      </c>
      <c r="B22" s="4">
        <v>10103.835436114827</v>
      </c>
      <c r="C22" s="4">
        <v>19122.62559222067</v>
      </c>
      <c r="D22" s="4">
        <v>9588.115638757306</v>
      </c>
      <c r="E22" s="4">
        <v>13679.911393427139</v>
      </c>
      <c r="F22" s="4">
        <v>41469.89304635424</v>
      </c>
      <c r="G22" s="4">
        <v>15689.11692390439</v>
      </c>
    </row>
    <row r="23" spans="1:7" ht="15">
      <c r="A23" t="s">
        <v>14</v>
      </c>
      <c r="B23" s="4">
        <v>12055.79116167516</v>
      </c>
      <c r="C23" s="4">
        <v>19375.145266287254</v>
      </c>
      <c r="D23" s="4">
        <v>10086.760983596858</v>
      </c>
      <c r="E23" s="4">
        <v>13987.691684417015</v>
      </c>
      <c r="F23" s="4">
        <v>42483.285515984295</v>
      </c>
      <c r="G23" s="4">
        <v>15962.073102667502</v>
      </c>
    </row>
    <row r="24" spans="1:7" ht="15">
      <c r="A24" t="s">
        <v>15</v>
      </c>
      <c r="B24" s="4">
        <v>13689.815551255695</v>
      </c>
      <c r="C24" s="4">
        <v>18750.596935973983</v>
      </c>
      <c r="D24" s="4">
        <v>10469.125849453598</v>
      </c>
      <c r="E24" s="4">
        <v>13952.236261802524</v>
      </c>
      <c r="F24" s="4">
        <v>42859.25942553835</v>
      </c>
      <c r="G24" s="4">
        <v>16068.834075387542</v>
      </c>
    </row>
    <row r="25" spans="1:7" ht="15">
      <c r="A25" t="s">
        <v>16</v>
      </c>
      <c r="B25" s="4">
        <v>13401.351080082006</v>
      </c>
      <c r="C25" s="4">
        <v>18859.20710368869</v>
      </c>
      <c r="D25" s="4">
        <v>10680.12774258425</v>
      </c>
      <c r="E25" s="4">
        <v>14013.727771871927</v>
      </c>
      <c r="F25" s="4">
        <v>43541.652380081745</v>
      </c>
      <c r="G25" s="4">
        <v>16206.30771062979</v>
      </c>
    </row>
    <row r="26" spans="1:7" ht="15">
      <c r="A26" t="s">
        <v>18</v>
      </c>
      <c r="B26" s="4">
        <v>13237.666666666666</v>
      </c>
      <c r="C26" s="4">
        <v>19286.333333333332</v>
      </c>
      <c r="D26" s="4">
        <v>10797.892857142857</v>
      </c>
      <c r="E26" s="4">
        <v>14065.17857142857</v>
      </c>
      <c r="F26" s="4">
        <v>44594.61538461538</v>
      </c>
      <c r="G26" s="4">
        <v>16293.153846153846</v>
      </c>
    </row>
    <row r="27" spans="2:7" ht="15">
      <c r="B27" s="4"/>
      <c r="C27" s="4"/>
      <c r="D27" s="4"/>
      <c r="E27" s="4"/>
      <c r="F27" s="4"/>
      <c r="G27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3" sqref="A23:K23"/>
    </sheetView>
  </sheetViews>
  <sheetFormatPr defaultColWidth="9.140625" defaultRowHeight="15"/>
  <sheetData>
    <row r="1" spans="1:11" ht="45">
      <c r="A1" s="31" t="s">
        <v>158</v>
      </c>
      <c r="B1" s="32" t="s">
        <v>177</v>
      </c>
      <c r="C1" s="33" t="s">
        <v>178</v>
      </c>
      <c r="D1" s="34" t="s">
        <v>179</v>
      </c>
      <c r="E1" s="33" t="s">
        <v>180</v>
      </c>
      <c r="F1" s="33" t="s">
        <v>181</v>
      </c>
      <c r="G1" s="34" t="s">
        <v>182</v>
      </c>
      <c r="H1" s="33" t="s">
        <v>183</v>
      </c>
      <c r="I1" s="33" t="s">
        <v>184</v>
      </c>
      <c r="J1" s="34" t="s">
        <v>185</v>
      </c>
      <c r="K1" s="34" t="s">
        <v>186</v>
      </c>
    </row>
    <row r="2" spans="1:11" ht="30">
      <c r="A2" s="35">
        <v>2012</v>
      </c>
      <c r="B2" s="36" t="s">
        <v>187</v>
      </c>
      <c r="C2" s="37">
        <v>753</v>
      </c>
      <c r="D2" s="37">
        <v>987</v>
      </c>
      <c r="E2" s="37">
        <v>1679</v>
      </c>
      <c r="F2" s="37">
        <v>2598</v>
      </c>
      <c r="G2" s="37">
        <v>1732</v>
      </c>
      <c r="H2" s="37">
        <v>637</v>
      </c>
      <c r="I2" s="37">
        <v>4967</v>
      </c>
      <c r="J2" s="37">
        <v>8386</v>
      </c>
      <c r="K2" s="38">
        <v>0.592296684951109</v>
      </c>
    </row>
    <row r="3" spans="1:11" ht="15">
      <c r="A3" s="39">
        <v>2012</v>
      </c>
      <c r="B3" s="36" t="s">
        <v>188</v>
      </c>
      <c r="C3" s="37">
        <v>848</v>
      </c>
      <c r="D3" s="37">
        <v>1279</v>
      </c>
      <c r="E3" s="37">
        <v>1802</v>
      </c>
      <c r="F3" s="37">
        <v>2887</v>
      </c>
      <c r="G3" s="37">
        <v>1500</v>
      </c>
      <c r="H3" s="37">
        <v>406</v>
      </c>
      <c r="I3" s="37">
        <v>4793</v>
      </c>
      <c r="J3" s="37">
        <v>8722</v>
      </c>
      <c r="K3" s="38">
        <v>0.5495299243292823</v>
      </c>
    </row>
    <row r="4" spans="1:11" ht="30">
      <c r="A4" s="39">
        <v>2012</v>
      </c>
      <c r="B4" s="36" t="s">
        <v>189</v>
      </c>
      <c r="C4" s="37">
        <v>484</v>
      </c>
      <c r="D4" s="37">
        <v>655</v>
      </c>
      <c r="E4" s="37">
        <v>1073</v>
      </c>
      <c r="F4" s="37">
        <v>1712</v>
      </c>
      <c r="G4" s="37">
        <v>951</v>
      </c>
      <c r="H4" s="37">
        <v>348</v>
      </c>
      <c r="I4" s="37">
        <v>3011</v>
      </c>
      <c r="J4" s="37">
        <v>5223</v>
      </c>
      <c r="K4" s="38">
        <v>0.5764886080796477</v>
      </c>
    </row>
    <row r="5" spans="1:11" ht="30">
      <c r="A5" s="39">
        <v>2012</v>
      </c>
      <c r="B5" s="36" t="s">
        <v>190</v>
      </c>
      <c r="C5" s="37">
        <v>501</v>
      </c>
      <c r="D5" s="37">
        <v>706</v>
      </c>
      <c r="E5" s="37">
        <v>991</v>
      </c>
      <c r="F5" s="37">
        <v>1766</v>
      </c>
      <c r="G5" s="37">
        <v>798</v>
      </c>
      <c r="H5" s="37">
        <v>316</v>
      </c>
      <c r="I5" s="37">
        <v>2880</v>
      </c>
      <c r="J5" s="37">
        <v>5078</v>
      </c>
      <c r="K5" s="38">
        <v>0.5671524222134698</v>
      </c>
    </row>
    <row r="6" spans="1:11" ht="30">
      <c r="A6" s="39">
        <v>2012</v>
      </c>
      <c r="B6" s="36" t="s">
        <v>191</v>
      </c>
      <c r="C6" s="37">
        <v>665</v>
      </c>
      <c r="D6" s="37">
        <v>948</v>
      </c>
      <c r="E6" s="37">
        <v>1337</v>
      </c>
      <c r="F6" s="37">
        <v>2124</v>
      </c>
      <c r="G6" s="37">
        <v>1152</v>
      </c>
      <c r="H6" s="37">
        <v>368</v>
      </c>
      <c r="I6" s="37">
        <v>3644</v>
      </c>
      <c r="J6" s="37">
        <v>6594</v>
      </c>
      <c r="K6" s="38">
        <v>0.5526235972095844</v>
      </c>
    </row>
    <row r="7" spans="1:11" ht="30">
      <c r="A7" s="39">
        <v>2012</v>
      </c>
      <c r="B7" s="36" t="s">
        <v>192</v>
      </c>
      <c r="C7" s="37">
        <v>650</v>
      </c>
      <c r="D7" s="37">
        <v>799</v>
      </c>
      <c r="E7" s="37">
        <v>949</v>
      </c>
      <c r="F7" s="37">
        <v>1196</v>
      </c>
      <c r="G7" s="37">
        <v>532</v>
      </c>
      <c r="H7" s="37">
        <v>150</v>
      </c>
      <c r="I7" s="37">
        <v>1878</v>
      </c>
      <c r="J7" s="37">
        <v>4276</v>
      </c>
      <c r="K7" s="38">
        <v>0.4391955098222638</v>
      </c>
    </row>
    <row r="8" spans="1:11" ht="30">
      <c r="A8" s="39">
        <v>2012</v>
      </c>
      <c r="B8" s="36" t="s">
        <v>193</v>
      </c>
      <c r="C8" s="37">
        <v>614</v>
      </c>
      <c r="D8" s="37">
        <v>959</v>
      </c>
      <c r="E8" s="37">
        <v>1153</v>
      </c>
      <c r="F8" s="37">
        <v>1706</v>
      </c>
      <c r="G8" s="37">
        <v>848</v>
      </c>
      <c r="H8" s="37">
        <v>240</v>
      </c>
      <c r="I8" s="37">
        <v>2794</v>
      </c>
      <c r="J8" s="37">
        <v>5520</v>
      </c>
      <c r="K8" s="38">
        <v>0.506159420289855</v>
      </c>
    </row>
    <row r="9" spans="1:11" ht="30">
      <c r="A9" s="39">
        <v>2012</v>
      </c>
      <c r="B9" s="36" t="s">
        <v>194</v>
      </c>
      <c r="C9" s="37">
        <v>848</v>
      </c>
      <c r="D9" s="37">
        <v>1086</v>
      </c>
      <c r="E9" s="37">
        <v>1580</v>
      </c>
      <c r="F9" s="37">
        <v>2306</v>
      </c>
      <c r="G9" s="37">
        <v>1072</v>
      </c>
      <c r="H9" s="37">
        <v>407</v>
      </c>
      <c r="I9" s="37">
        <v>3785</v>
      </c>
      <c r="J9" s="37">
        <v>7299</v>
      </c>
      <c r="K9" s="38">
        <v>0.5185641868749143</v>
      </c>
    </row>
    <row r="10" spans="1:11" ht="45">
      <c r="A10" s="39">
        <v>2012</v>
      </c>
      <c r="B10" s="36" t="s">
        <v>195</v>
      </c>
      <c r="C10" s="37">
        <v>102</v>
      </c>
      <c r="D10" s="37">
        <v>142</v>
      </c>
      <c r="E10" s="37">
        <v>258</v>
      </c>
      <c r="F10" s="37">
        <v>500</v>
      </c>
      <c r="G10" s="37">
        <v>335</v>
      </c>
      <c r="H10" s="37">
        <v>128</v>
      </c>
      <c r="I10" s="37">
        <v>963</v>
      </c>
      <c r="J10" s="37">
        <v>1465</v>
      </c>
      <c r="K10" s="38">
        <v>0.6573378839590444</v>
      </c>
    </row>
    <row r="11" spans="1:11" ht="15">
      <c r="A11" s="40">
        <v>2012</v>
      </c>
      <c r="B11" s="41" t="s">
        <v>196</v>
      </c>
      <c r="C11" s="42">
        <v>5465</v>
      </c>
      <c r="D11" s="42">
        <v>7561</v>
      </c>
      <c r="E11" s="42">
        <v>10822</v>
      </c>
      <c r="F11" s="42">
        <v>16795</v>
      </c>
      <c r="G11" s="42">
        <v>8920</v>
      </c>
      <c r="H11" s="42">
        <v>3000</v>
      </c>
      <c r="I11" s="42">
        <v>28715</v>
      </c>
      <c r="J11" s="42">
        <v>52563</v>
      </c>
      <c r="K11" s="43">
        <v>0.5462968247626657</v>
      </c>
    </row>
    <row r="12" spans="1:11" ht="45">
      <c r="A12" s="44">
        <v>2012</v>
      </c>
      <c r="B12" s="45" t="s">
        <v>197</v>
      </c>
      <c r="C12" s="46">
        <v>1955</v>
      </c>
      <c r="D12" s="46">
        <v>3326</v>
      </c>
      <c r="E12" s="46">
        <v>5496</v>
      </c>
      <c r="F12" s="46">
        <v>9542</v>
      </c>
      <c r="G12" s="46">
        <v>6867</v>
      </c>
      <c r="H12" s="46">
        <v>2959</v>
      </c>
      <c r="I12" s="46">
        <v>19368</v>
      </c>
      <c r="J12" s="46">
        <v>30145</v>
      </c>
      <c r="K12" s="47">
        <v>0.6424946093879582</v>
      </c>
    </row>
    <row r="13" spans="1:11" ht="30">
      <c r="A13" s="39">
        <v>2014</v>
      </c>
      <c r="B13" s="36" t="s">
        <v>187</v>
      </c>
      <c r="C13" s="48">
        <v>687</v>
      </c>
      <c r="D13" s="48">
        <v>914</v>
      </c>
      <c r="E13" s="48">
        <v>1551</v>
      </c>
      <c r="F13" s="48">
        <v>2677</v>
      </c>
      <c r="G13" s="48">
        <v>1883</v>
      </c>
      <c r="H13" s="48">
        <v>773</v>
      </c>
      <c r="I13" s="48">
        <v>5333</v>
      </c>
      <c r="J13" s="48">
        <v>8485</v>
      </c>
      <c r="K13" s="49">
        <v>0.6285209192692988</v>
      </c>
    </row>
    <row r="14" spans="1:11" ht="15">
      <c r="A14" s="39">
        <v>2014</v>
      </c>
      <c r="B14" s="36" t="s">
        <v>188</v>
      </c>
      <c r="C14" s="48">
        <v>733</v>
      </c>
      <c r="D14" s="48">
        <v>1139</v>
      </c>
      <c r="E14" s="48">
        <v>1684</v>
      </c>
      <c r="F14" s="48">
        <v>2775</v>
      </c>
      <c r="G14" s="48">
        <v>1587</v>
      </c>
      <c r="H14" s="48">
        <v>457</v>
      </c>
      <c r="I14" s="48">
        <v>4819</v>
      </c>
      <c r="J14" s="48">
        <v>8375</v>
      </c>
      <c r="K14" s="49">
        <v>0.5754029850746268</v>
      </c>
    </row>
    <row r="15" spans="1:11" ht="30">
      <c r="A15" s="39">
        <v>2014</v>
      </c>
      <c r="B15" s="36" t="s">
        <v>189</v>
      </c>
      <c r="C15" s="48">
        <v>755</v>
      </c>
      <c r="D15" s="48">
        <v>1100</v>
      </c>
      <c r="E15" s="48">
        <v>1700</v>
      </c>
      <c r="F15" s="48">
        <v>2899</v>
      </c>
      <c r="G15" s="48">
        <v>1528</v>
      </c>
      <c r="H15" s="48">
        <v>527</v>
      </c>
      <c r="I15" s="48">
        <v>4954</v>
      </c>
      <c r="J15" s="48">
        <v>8509</v>
      </c>
      <c r="K15" s="49">
        <v>0.5822070748619109</v>
      </c>
    </row>
    <row r="16" spans="1:11" ht="30">
      <c r="A16" s="39">
        <v>2014</v>
      </c>
      <c r="B16" s="36" t="s">
        <v>190</v>
      </c>
      <c r="C16" s="48">
        <v>514</v>
      </c>
      <c r="D16" s="48">
        <v>720</v>
      </c>
      <c r="E16" s="48">
        <v>1071</v>
      </c>
      <c r="F16" s="48">
        <v>1741</v>
      </c>
      <c r="G16" s="48">
        <v>1011</v>
      </c>
      <c r="H16" s="48">
        <v>350</v>
      </c>
      <c r="I16" s="48">
        <v>3102</v>
      </c>
      <c r="J16" s="48">
        <v>5407</v>
      </c>
      <c r="K16" s="49">
        <v>0.5737007582763085</v>
      </c>
    </row>
    <row r="17" spans="1:11" ht="30">
      <c r="A17" s="39">
        <v>2014</v>
      </c>
      <c r="B17" s="36" t="s">
        <v>191</v>
      </c>
      <c r="C17" s="48">
        <v>91</v>
      </c>
      <c r="D17" s="48">
        <v>114</v>
      </c>
      <c r="E17" s="48">
        <v>285</v>
      </c>
      <c r="F17" s="48">
        <v>585</v>
      </c>
      <c r="G17" s="48">
        <v>451</v>
      </c>
      <c r="H17" s="48">
        <v>142</v>
      </c>
      <c r="I17" s="48">
        <v>1178</v>
      </c>
      <c r="J17" s="48">
        <v>1668</v>
      </c>
      <c r="K17" s="49">
        <v>0.7062350119904077</v>
      </c>
    </row>
    <row r="18" spans="1:11" ht="30">
      <c r="A18" s="39">
        <v>2014</v>
      </c>
      <c r="B18" s="36" t="s">
        <v>192</v>
      </c>
      <c r="C18" s="48">
        <v>620</v>
      </c>
      <c r="D18" s="48">
        <v>890</v>
      </c>
      <c r="E18" s="48">
        <v>1363</v>
      </c>
      <c r="F18" s="48">
        <v>2239</v>
      </c>
      <c r="G18" s="48">
        <v>1227</v>
      </c>
      <c r="H18" s="48">
        <v>394</v>
      </c>
      <c r="I18" s="48">
        <v>3860</v>
      </c>
      <c r="J18" s="48">
        <v>6733</v>
      </c>
      <c r="K18" s="49">
        <v>0.5732957077083024</v>
      </c>
    </row>
    <row r="19" spans="1:11" ht="30">
      <c r="A19" s="39">
        <v>2014</v>
      </c>
      <c r="B19" s="36" t="s">
        <v>193</v>
      </c>
      <c r="C19" s="48">
        <v>543</v>
      </c>
      <c r="D19" s="48">
        <v>736</v>
      </c>
      <c r="E19" s="48">
        <v>1148</v>
      </c>
      <c r="F19" s="48">
        <v>1828</v>
      </c>
      <c r="G19" s="48">
        <v>1008</v>
      </c>
      <c r="H19" s="48">
        <v>239</v>
      </c>
      <c r="I19" s="48">
        <v>3075</v>
      </c>
      <c r="J19" s="48">
        <v>5502</v>
      </c>
      <c r="K19" s="49">
        <v>0.5588876772082879</v>
      </c>
    </row>
    <row r="20" spans="1:11" ht="30">
      <c r="A20" s="39">
        <v>2014</v>
      </c>
      <c r="B20" s="36" t="s">
        <v>194</v>
      </c>
      <c r="C20" s="48">
        <v>752</v>
      </c>
      <c r="D20" s="48">
        <v>835</v>
      </c>
      <c r="E20" s="48">
        <v>1120</v>
      </c>
      <c r="F20" s="48">
        <v>1522</v>
      </c>
      <c r="G20" s="48">
        <v>685</v>
      </c>
      <c r="H20" s="48">
        <v>191</v>
      </c>
      <c r="I20" s="48">
        <v>2398</v>
      </c>
      <c r="J20" s="48">
        <v>5105</v>
      </c>
      <c r="K20" s="49">
        <v>0.46973555337904016</v>
      </c>
    </row>
    <row r="21" spans="1:11" ht="45">
      <c r="A21" s="39">
        <v>2014</v>
      </c>
      <c r="B21" s="36" t="s">
        <v>195</v>
      </c>
      <c r="C21" s="48">
        <v>368</v>
      </c>
      <c r="D21" s="48">
        <v>532</v>
      </c>
      <c r="E21" s="48">
        <v>950</v>
      </c>
      <c r="F21" s="48">
        <v>1858</v>
      </c>
      <c r="G21" s="48">
        <v>959</v>
      </c>
      <c r="H21" s="48">
        <v>373</v>
      </c>
      <c r="I21" s="48">
        <v>3190</v>
      </c>
      <c r="J21" s="48">
        <v>5040</v>
      </c>
      <c r="K21" s="49">
        <v>0.6329365079365079</v>
      </c>
    </row>
    <row r="22" spans="1:11" ht="15">
      <c r="A22" s="40">
        <v>2014</v>
      </c>
      <c r="B22" s="41" t="s">
        <v>196</v>
      </c>
      <c r="C22" s="50">
        <v>5063</v>
      </c>
      <c r="D22" s="50">
        <v>6980</v>
      </c>
      <c r="E22" s="50">
        <v>10872</v>
      </c>
      <c r="F22" s="50">
        <v>18124</v>
      </c>
      <c r="G22" s="50">
        <v>10339</v>
      </c>
      <c r="H22" s="50">
        <v>3446</v>
      </c>
      <c r="I22" s="50">
        <v>31909</v>
      </c>
      <c r="J22" s="50">
        <v>54824</v>
      </c>
      <c r="K22" s="43">
        <v>0.5820261199474682</v>
      </c>
    </row>
    <row r="23" spans="1:11" ht="45">
      <c r="A23" s="44">
        <v>2014</v>
      </c>
      <c r="B23" s="45" t="s">
        <v>197</v>
      </c>
      <c r="C23" s="51">
        <v>4702</v>
      </c>
      <c r="D23" s="51">
        <v>7383</v>
      </c>
      <c r="E23" s="51">
        <v>10441</v>
      </c>
      <c r="F23" s="51">
        <v>17130</v>
      </c>
      <c r="G23" s="51">
        <v>11750</v>
      </c>
      <c r="H23" s="51">
        <v>5096</v>
      </c>
      <c r="I23" s="51">
        <v>33976</v>
      </c>
      <c r="J23" s="51">
        <v>56502</v>
      </c>
      <c r="K23" s="47">
        <v>0.6013238469434711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59" customWidth="1"/>
    <col min="2" max="2" width="8.28125" style="0" bestFit="1" customWidth="1"/>
    <col min="3" max="3" width="11.7109375" style="0" bestFit="1" customWidth="1"/>
    <col min="4" max="4" width="16.00390625" style="0" bestFit="1" customWidth="1"/>
    <col min="5" max="8" width="17.00390625" style="0" bestFit="1" customWidth="1"/>
    <col min="9" max="9" width="13.8515625" style="0" bestFit="1" customWidth="1"/>
    <col min="10" max="10" width="12.8515625" style="0" customWidth="1"/>
  </cols>
  <sheetData>
    <row r="1" spans="2:12" ht="15">
      <c r="B1" s="59" t="s">
        <v>201</v>
      </c>
      <c r="C1" t="s">
        <v>202</v>
      </c>
      <c r="D1" t="s">
        <v>203</v>
      </c>
      <c r="E1" t="s">
        <v>204</v>
      </c>
      <c r="F1" t="s">
        <v>205</v>
      </c>
      <c r="G1" t="s">
        <v>206</v>
      </c>
      <c r="H1" t="s">
        <v>207</v>
      </c>
      <c r="I1" t="s">
        <v>208</v>
      </c>
      <c r="J1" s="52" t="s">
        <v>209</v>
      </c>
      <c r="K1" s="52"/>
      <c r="L1" s="52"/>
    </row>
    <row r="2" spans="1:12" ht="15">
      <c r="A2" s="58" t="s">
        <v>198</v>
      </c>
      <c r="B2" s="60">
        <v>0.47733255337818076</v>
      </c>
      <c r="C2" s="6">
        <v>0.0545481134834747</v>
      </c>
      <c r="D2" s="6">
        <v>0.07297455396314712</v>
      </c>
      <c r="E2" s="6">
        <v>0.08443014526664717</v>
      </c>
      <c r="F2" s="6">
        <v>0.11241103636540899</v>
      </c>
      <c r="G2" s="6">
        <v>0.1247440772155601</v>
      </c>
      <c r="H2" s="6">
        <v>0.04918592180949596</v>
      </c>
      <c r="I2" s="6">
        <v>0.02437359851808521</v>
      </c>
      <c r="J2" s="5">
        <v>18183.54576005511</v>
      </c>
      <c r="K2" s="53"/>
      <c r="L2" s="53"/>
    </row>
    <row r="3" spans="1:12" ht="15">
      <c r="A3" s="56" t="s">
        <v>199</v>
      </c>
      <c r="B3" s="60">
        <v>0.4725441763252898</v>
      </c>
      <c r="C3" s="6">
        <v>0.06184685540566217</v>
      </c>
      <c r="D3" s="6">
        <v>0.06911457343720312</v>
      </c>
      <c r="E3" s="6">
        <v>0.08840015200456014</v>
      </c>
      <c r="F3" s="6">
        <v>0.11718601558046741</v>
      </c>
      <c r="G3" s="6">
        <v>0.11804104123123693</v>
      </c>
      <c r="H3" s="6">
        <v>0.04954398631958959</v>
      </c>
      <c r="I3" s="6">
        <v>0.02332319969599088</v>
      </c>
      <c r="J3" s="5">
        <v>17955.08354163155</v>
      </c>
      <c r="K3" s="55"/>
      <c r="L3" s="55"/>
    </row>
    <row r="4" spans="1:12" ht="15">
      <c r="A4" s="56" t="s">
        <v>200</v>
      </c>
      <c r="B4" s="60">
        <v>0.48010527254884466</v>
      </c>
      <c r="C4" s="6">
        <v>0.05959496832902132</v>
      </c>
      <c r="D4" s="6">
        <v>0.07288785797127309</v>
      </c>
      <c r="E4" s="6">
        <v>0.08444107413685431</v>
      </c>
      <c r="F4" s="6">
        <v>0.11579980372914622</v>
      </c>
      <c r="G4" s="6">
        <v>0.11432777232580962</v>
      </c>
      <c r="H4" s="6">
        <v>0.047551075028994555</v>
      </c>
      <c r="I4" s="6">
        <v>0.025292175930056206</v>
      </c>
      <c r="J4" s="5">
        <v>17923.595228745246</v>
      </c>
      <c r="K4" s="55"/>
      <c r="L4" s="55"/>
    </row>
    <row r="5" spans="1:12" ht="15">
      <c r="A5" s="56" t="s">
        <v>24</v>
      </c>
      <c r="B5" s="60">
        <v>0.4872072221991097</v>
      </c>
      <c r="C5" s="6">
        <v>0.060032449972958354</v>
      </c>
      <c r="D5" s="6">
        <v>0.0738444897449765</v>
      </c>
      <c r="E5" s="6">
        <v>0.07750551233514998</v>
      </c>
      <c r="F5" s="6">
        <v>0.11136997129425469</v>
      </c>
      <c r="G5" s="6">
        <v>0.11286766235387112</v>
      </c>
      <c r="H5" s="6">
        <v>0.04821733161376212</v>
      </c>
      <c r="I5" s="6">
        <v>0.028955360485917545</v>
      </c>
      <c r="J5" s="5">
        <v>18091.952836382075</v>
      </c>
      <c r="K5" s="55"/>
      <c r="L5" s="55"/>
    </row>
    <row r="6" spans="1:12" ht="15">
      <c r="A6" s="56" t="s">
        <v>7</v>
      </c>
      <c r="B6" s="60">
        <v>0.4865867579908676</v>
      </c>
      <c r="C6" s="6">
        <v>0.06042074363992172</v>
      </c>
      <c r="D6" s="6">
        <v>0.06914546640574037</v>
      </c>
      <c r="E6" s="6">
        <v>0.0765655577299413</v>
      </c>
      <c r="F6" s="6">
        <v>0.12075994781474234</v>
      </c>
      <c r="G6" s="6">
        <v>0.10787671232876712</v>
      </c>
      <c r="H6" s="6">
        <v>0.0496983039791259</v>
      </c>
      <c r="I6" s="6">
        <v>0.02894651011089367</v>
      </c>
      <c r="J6" s="5">
        <v>18175.111861123736</v>
      </c>
      <c r="K6" s="55"/>
      <c r="L6" s="55"/>
    </row>
    <row r="7" spans="1:12" ht="15">
      <c r="A7" s="56" t="s">
        <v>8</v>
      </c>
      <c r="B7" s="60">
        <v>0.4978693999769665</v>
      </c>
      <c r="C7" s="6">
        <v>0.05505009789243349</v>
      </c>
      <c r="D7" s="6">
        <v>0.06917731966678184</v>
      </c>
      <c r="E7" s="6">
        <v>0.07485891972820453</v>
      </c>
      <c r="F7" s="6">
        <v>0.12399708242159008</v>
      </c>
      <c r="G7" s="6">
        <v>0.10115551460708665</v>
      </c>
      <c r="H7" s="6">
        <v>0.04652769780029944</v>
      </c>
      <c r="I7" s="6">
        <v>0.031363967906637494</v>
      </c>
      <c r="J7" s="5">
        <v>18400.42980889714</v>
      </c>
      <c r="K7" s="55"/>
      <c r="L7" s="55"/>
    </row>
    <row r="8" spans="1:12" ht="15">
      <c r="A8" s="56" t="s">
        <v>9</v>
      </c>
      <c r="B8" s="60">
        <v>0.49928364130634434</v>
      </c>
      <c r="C8" s="6">
        <v>0.05855773116343999</v>
      </c>
      <c r="D8" s="6">
        <v>0.07108482421659748</v>
      </c>
      <c r="E8" s="6">
        <v>0.08273024503140958</v>
      </c>
      <c r="F8" s="6">
        <v>0.12148708717534257</v>
      </c>
      <c r="G8" s="6">
        <v>0.09904118144079939</v>
      </c>
      <c r="H8" s="6">
        <v>0.038646633114139815</v>
      </c>
      <c r="I8" s="6">
        <v>0.02916865655192682</v>
      </c>
      <c r="J8" s="5">
        <v>17906.374276498045</v>
      </c>
      <c r="K8" s="55"/>
      <c r="L8" s="55"/>
    </row>
    <row r="9" spans="1:12" ht="15">
      <c r="A9" s="56" t="s">
        <v>10</v>
      </c>
      <c r="B9" s="60">
        <v>0.5032168950601578</v>
      </c>
      <c r="C9" s="6">
        <v>0.0627748900439824</v>
      </c>
      <c r="D9" s="6">
        <v>0.0749154883501145</v>
      </c>
      <c r="E9" s="6">
        <v>0.0839300643379012</v>
      </c>
      <c r="F9" s="6">
        <v>0.12307804151066846</v>
      </c>
      <c r="G9" s="6">
        <v>0.09021845807131693</v>
      </c>
      <c r="H9" s="6">
        <v>0.035004180146123366</v>
      </c>
      <c r="I9" s="6">
        <v>0.02686198247973538</v>
      </c>
      <c r="J9" s="5">
        <v>17428.319519574678</v>
      </c>
      <c r="K9" s="55"/>
      <c r="L9" s="55"/>
    </row>
    <row r="10" spans="1:12" ht="15">
      <c r="A10" s="56" t="s">
        <v>11</v>
      </c>
      <c r="B10" s="60">
        <v>0.5089301887475999</v>
      </c>
      <c r="C10" s="6">
        <v>0.0626018910987936</v>
      </c>
      <c r="D10" s="6">
        <v>0.07477448103467015</v>
      </c>
      <c r="E10" s="6">
        <v>0.08600514436836576</v>
      </c>
      <c r="F10" s="6">
        <v>0.12223309060609354</v>
      </c>
      <c r="G10" s="6">
        <v>0.08238234974459298</v>
      </c>
      <c r="H10" s="6">
        <v>0.03249646777524182</v>
      </c>
      <c r="I10" s="6">
        <v>0.030576386624642248</v>
      </c>
      <c r="J10" s="5">
        <v>17547.493555224704</v>
      </c>
      <c r="K10" s="55"/>
      <c r="L10" s="55"/>
    </row>
    <row r="11" spans="1:12" ht="15">
      <c r="A11" s="56" t="s">
        <v>12</v>
      </c>
      <c r="B11" s="60">
        <v>0.5130871280028684</v>
      </c>
      <c r="C11" s="6">
        <v>0.06328433130154178</v>
      </c>
      <c r="D11" s="6">
        <v>0.07633560415919685</v>
      </c>
      <c r="E11" s="6">
        <v>0.0832556471853711</v>
      </c>
      <c r="F11" s="6">
        <v>0.12025815704553604</v>
      </c>
      <c r="G11" s="6">
        <v>0.08085335245607744</v>
      </c>
      <c r="H11" s="6">
        <v>0.03097884546432413</v>
      </c>
      <c r="I11" s="6">
        <v>0.03194693438508426</v>
      </c>
      <c r="J11" s="5">
        <v>17558.222825920155</v>
      </c>
      <c r="K11" s="55"/>
      <c r="L11" s="55"/>
    </row>
    <row r="12" spans="1:12" ht="15">
      <c r="A12" s="56" t="s">
        <v>13</v>
      </c>
      <c r="B12" s="60">
        <v>0.5189332795264998</v>
      </c>
      <c r="C12" s="6">
        <v>0.057976863061608826</v>
      </c>
      <c r="D12" s="6">
        <v>0.07149582997040624</v>
      </c>
      <c r="E12" s="6">
        <v>0.07573311810599946</v>
      </c>
      <c r="F12" s="6">
        <v>0.09648237826203927</v>
      </c>
      <c r="G12" s="6">
        <v>0.09739036857680926</v>
      </c>
      <c r="H12" s="6">
        <v>0.041868442292171106</v>
      </c>
      <c r="I12" s="6">
        <v>0.04011972020446597</v>
      </c>
      <c r="J12" s="5">
        <v>18866.701724291874</v>
      </c>
      <c r="K12" s="55"/>
      <c r="L12" s="55"/>
    </row>
    <row r="13" spans="1:12" ht="15">
      <c r="A13" s="57" t="s">
        <v>14</v>
      </c>
      <c r="B13" s="60">
        <v>0.5023568804655245</v>
      </c>
      <c r="C13" s="6">
        <v>0.051331231104320404</v>
      </c>
      <c r="D13" s="6">
        <v>0.06950359221091643</v>
      </c>
      <c r="E13" s="6">
        <v>0.07116153571080264</v>
      </c>
      <c r="F13" s="6">
        <v>0.0928123272975521</v>
      </c>
      <c r="G13" s="6">
        <v>0.10809141445336627</v>
      </c>
      <c r="H13" s="6">
        <v>0.054842170280550044</v>
      </c>
      <c r="I13" s="6">
        <v>0.04990084847696759</v>
      </c>
      <c r="J13" s="5">
        <v>20078.449653716245</v>
      </c>
      <c r="K13" s="55"/>
      <c r="L13" s="55"/>
    </row>
    <row r="14" spans="1:12" ht="15">
      <c r="A14" s="57" t="s">
        <v>15</v>
      </c>
      <c r="B14" s="60">
        <v>0.481293157564344</v>
      </c>
      <c r="C14" s="6">
        <v>0.04720652856246076</v>
      </c>
      <c r="D14" s="6">
        <v>0.07225360954174513</v>
      </c>
      <c r="E14" s="6">
        <v>0.07124921531701192</v>
      </c>
      <c r="F14" s="6">
        <v>0.09149403640929064</v>
      </c>
      <c r="G14" s="6">
        <v>0.11286880100439423</v>
      </c>
      <c r="H14" s="6">
        <v>0.07059008160703076</v>
      </c>
      <c r="I14" s="6">
        <v>0.053044569993722535</v>
      </c>
      <c r="J14" s="5">
        <v>20493.5108786315</v>
      </c>
      <c r="K14" s="54"/>
      <c r="L14" s="54"/>
    </row>
    <row r="15" spans="1:12" ht="15">
      <c r="A15" s="57" t="s">
        <v>16</v>
      </c>
      <c r="B15" s="60">
        <v>0.4500915461834712</v>
      </c>
      <c r="C15" s="6">
        <v>0.046246606477681675</v>
      </c>
      <c r="D15" s="6">
        <v>0.07607803522949681</v>
      </c>
      <c r="E15" s="6">
        <v>0.07080623776753583</v>
      </c>
      <c r="F15" s="6">
        <v>0.09457667782056949</v>
      </c>
      <c r="G15" s="6">
        <v>0.11512721762737546</v>
      </c>
      <c r="H15" s="6">
        <v>0.0927457541511459</v>
      </c>
      <c r="I15" s="6">
        <v>0.05432792474272366</v>
      </c>
      <c r="J15" s="5">
        <v>20751.03140142625</v>
      </c>
      <c r="K15" s="54"/>
      <c r="L15" s="54"/>
    </row>
    <row r="16" spans="1:12" ht="15">
      <c r="A16" s="59" t="s">
        <v>18</v>
      </c>
      <c r="B16" s="60">
        <v>0.44963738920225627</v>
      </c>
      <c r="C16" s="6">
        <v>0.04541498791297341</v>
      </c>
      <c r="D16" s="6">
        <v>0.07390813859790492</v>
      </c>
      <c r="E16" s="6">
        <v>0.07661563255439162</v>
      </c>
      <c r="F16" s="6">
        <v>0.09998388396454472</v>
      </c>
      <c r="G16" s="6">
        <v>0.12390008058017728</v>
      </c>
      <c r="H16" s="6">
        <v>0.08045124899274779</v>
      </c>
      <c r="I16" s="6">
        <v>0.05008863819500403</v>
      </c>
      <c r="J16" s="5">
        <v>20577.22749809662</v>
      </c>
      <c r="K16" s="54"/>
      <c r="L16" s="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bestFit="1" customWidth="1"/>
    <col min="2" max="2" width="11.7109375" style="0" bestFit="1" customWidth="1"/>
    <col min="3" max="3" width="14.140625" style="0" bestFit="1" customWidth="1"/>
    <col min="4" max="4" width="11.7109375" style="0" bestFit="1" customWidth="1"/>
    <col min="5" max="5" width="14.140625" style="0" bestFit="1" customWidth="1"/>
    <col min="6" max="6" width="11.7109375" style="0" bestFit="1" customWidth="1"/>
    <col min="7" max="7" width="14.140625" style="0" bestFit="1" customWidth="1"/>
    <col min="8" max="8" width="11.7109375" style="0" bestFit="1" customWidth="1"/>
    <col min="9" max="9" width="14.140625" style="0" bestFit="1" customWidth="1"/>
  </cols>
  <sheetData>
    <row r="1" spans="1:9" ht="15">
      <c r="A1" s="61"/>
      <c r="B1" s="66" t="s">
        <v>212</v>
      </c>
      <c r="C1" s="66"/>
      <c r="D1" s="66" t="s">
        <v>213</v>
      </c>
      <c r="E1" s="66"/>
      <c r="F1" s="66" t="s">
        <v>214</v>
      </c>
      <c r="G1" s="66"/>
      <c r="H1" s="66" t="s">
        <v>23</v>
      </c>
      <c r="I1" s="66"/>
    </row>
    <row r="2" spans="1:9" ht="15">
      <c r="A2" s="62"/>
      <c r="B2" s="65" t="s">
        <v>210</v>
      </c>
      <c r="C2" s="65" t="s">
        <v>211</v>
      </c>
      <c r="D2" s="65" t="s">
        <v>210</v>
      </c>
      <c r="E2" s="65" t="s">
        <v>211</v>
      </c>
      <c r="F2" s="65" t="s">
        <v>210</v>
      </c>
      <c r="G2" s="65" t="s">
        <v>211</v>
      </c>
      <c r="H2" s="65" t="s">
        <v>210</v>
      </c>
      <c r="I2" s="65" t="s">
        <v>211</v>
      </c>
    </row>
    <row r="3" spans="1:9" ht="15">
      <c r="A3" s="63" t="s">
        <v>198</v>
      </c>
      <c r="B3" s="64">
        <v>0.8225099980956008</v>
      </c>
      <c r="C3" s="5">
        <v>19227.837719896223</v>
      </c>
      <c r="D3" s="64">
        <v>0.7144886363636362</v>
      </c>
      <c r="E3" s="5">
        <v>18347.975545469453</v>
      </c>
      <c r="F3" s="64">
        <v>0.49246079613992766</v>
      </c>
      <c r="G3" s="5">
        <v>16941.48406185846</v>
      </c>
      <c r="H3" s="64">
        <v>0.3067896060352054</v>
      </c>
      <c r="I3" s="5">
        <v>16882.12884649592</v>
      </c>
    </row>
    <row r="4" spans="1:9" ht="15">
      <c r="A4" s="63" t="s">
        <v>199</v>
      </c>
      <c r="B4" s="64">
        <v>0.7989998076553185</v>
      </c>
      <c r="C4" s="5">
        <v>18935.79331110947</v>
      </c>
      <c r="D4" s="64">
        <v>0.657608695652174</v>
      </c>
      <c r="E4" s="5">
        <v>17648.74961332541</v>
      </c>
      <c r="F4" s="64">
        <v>0.4258813225312019</v>
      </c>
      <c r="G4" s="5">
        <v>16457.42580111303</v>
      </c>
      <c r="H4" s="64">
        <v>0.24468988954970267</v>
      </c>
      <c r="I4" s="5">
        <v>16497.903627862896</v>
      </c>
    </row>
    <row r="5" spans="1:9" ht="15">
      <c r="A5" s="63" t="s">
        <v>200</v>
      </c>
      <c r="B5" s="64">
        <v>0.7857010213556174</v>
      </c>
      <c r="C5" s="5">
        <v>18903.627766432688</v>
      </c>
      <c r="D5" s="64">
        <v>0.6417628144505388</v>
      </c>
      <c r="E5" s="5">
        <v>17845.66188454935</v>
      </c>
      <c r="F5" s="64">
        <v>0.40805846336164325</v>
      </c>
      <c r="G5" s="5">
        <v>15858.481042090694</v>
      </c>
      <c r="H5" s="64">
        <v>0.2250610975338814</v>
      </c>
      <c r="I5" s="5">
        <v>16348.21410538785</v>
      </c>
    </row>
    <row r="6" spans="1:9" ht="15">
      <c r="A6" s="63" t="s">
        <v>24</v>
      </c>
      <c r="B6" s="64">
        <v>0.784997448545671</v>
      </c>
      <c r="C6" s="5">
        <v>19196.97019045856</v>
      </c>
      <c r="D6" s="64">
        <v>0.6187367678193368</v>
      </c>
      <c r="E6" s="5">
        <v>17853.489287181448</v>
      </c>
      <c r="F6" s="64">
        <v>0.3785161744022504</v>
      </c>
      <c r="G6" s="5">
        <v>16210.207893286512</v>
      </c>
      <c r="H6" s="64">
        <v>0.21651741293532345</v>
      </c>
      <c r="I6" s="5">
        <v>15287.835044625952</v>
      </c>
    </row>
    <row r="7" spans="1:9" ht="15">
      <c r="A7" s="63" t="s">
        <v>7</v>
      </c>
      <c r="B7" s="64">
        <v>0.7720384552713051</v>
      </c>
      <c r="C7" s="5">
        <v>19362.627925664976</v>
      </c>
      <c r="D7" s="64">
        <v>0.6205943331029719</v>
      </c>
      <c r="E7" s="5">
        <v>18235.054562678284</v>
      </c>
      <c r="F7" s="64">
        <v>0.38870553722038875</v>
      </c>
      <c r="G7" s="5">
        <v>15969.737217987178</v>
      </c>
      <c r="H7" s="64">
        <v>0.2150194828196953</v>
      </c>
      <c r="I7" s="5">
        <v>14857.682709386172</v>
      </c>
    </row>
    <row r="8" spans="1:9" ht="15">
      <c r="A8" s="63" t="s">
        <v>8</v>
      </c>
      <c r="B8" s="64">
        <v>0.7558602388323751</v>
      </c>
      <c r="C8" s="5">
        <v>19387.72416361421</v>
      </c>
      <c r="D8" s="64">
        <v>0.6095992083127165</v>
      </c>
      <c r="E8" s="5">
        <v>18537.787806954864</v>
      </c>
      <c r="F8" s="64">
        <v>0.38753531073446323</v>
      </c>
      <c r="G8" s="5">
        <v>16177.814192880272</v>
      </c>
      <c r="H8" s="64">
        <v>0.1820563195808775</v>
      </c>
      <c r="I8" s="5">
        <v>15259.2562769213</v>
      </c>
    </row>
    <row r="9" spans="1:9" ht="15">
      <c r="A9" s="63" t="s">
        <v>9</v>
      </c>
      <c r="B9" s="64">
        <v>0.746453407510431</v>
      </c>
      <c r="C9" s="5">
        <v>19019.799198633536</v>
      </c>
      <c r="D9" s="64">
        <v>0.6079420107154113</v>
      </c>
      <c r="E9" s="5">
        <v>17790.0311670148</v>
      </c>
      <c r="F9" s="64">
        <v>0.3696570366615982</v>
      </c>
      <c r="G9" s="5">
        <v>15798.508172427344</v>
      </c>
      <c r="H9" s="64">
        <v>0.19261255548509829</v>
      </c>
      <c r="I9" s="5">
        <v>15049.06853190408</v>
      </c>
    </row>
    <row r="10" spans="1:9" ht="15">
      <c r="A10" s="63" t="s">
        <v>10</v>
      </c>
      <c r="B10" s="64">
        <v>0.7291193371642388</v>
      </c>
      <c r="C10" s="5">
        <v>18471.894402608974</v>
      </c>
      <c r="D10" s="64">
        <v>0.5970588235294119</v>
      </c>
      <c r="E10" s="5">
        <v>17321.466738180934</v>
      </c>
      <c r="F10" s="64">
        <v>0.3779993240959785</v>
      </c>
      <c r="G10" s="5">
        <v>15508.586964524295</v>
      </c>
      <c r="H10" s="64">
        <v>0.18780995040793472</v>
      </c>
      <c r="I10" s="5">
        <v>14508.408421048416</v>
      </c>
    </row>
    <row r="11" spans="1:9" ht="15">
      <c r="A11" s="63" t="s">
        <v>11</v>
      </c>
      <c r="B11" s="64">
        <v>0.7166294789342431</v>
      </c>
      <c r="C11" s="5">
        <v>18585.99604050589</v>
      </c>
      <c r="D11" s="64">
        <v>0.5852837693131407</v>
      </c>
      <c r="E11" s="5">
        <v>17426.250249252415</v>
      </c>
      <c r="F11" s="64">
        <v>0.35864406779661023</v>
      </c>
      <c r="G11" s="5">
        <v>15630.727761723265</v>
      </c>
      <c r="H11" s="64">
        <v>0.19562696703660765</v>
      </c>
      <c r="I11" s="5">
        <v>14735.897286083187</v>
      </c>
    </row>
    <row r="12" spans="1:9" ht="15">
      <c r="A12" s="63" t="s">
        <v>12</v>
      </c>
      <c r="B12" s="64">
        <v>0.712378154626786</v>
      </c>
      <c r="C12" s="5">
        <v>18321.392788226545</v>
      </c>
      <c r="D12" s="64">
        <v>0.5769055225924234</v>
      </c>
      <c r="E12" s="5">
        <v>17737.63455939078</v>
      </c>
      <c r="F12" s="64">
        <v>0.35709389993145996</v>
      </c>
      <c r="G12" s="5">
        <v>15755.879758811097</v>
      </c>
      <c r="H12" s="64">
        <v>0.21577335375191423</v>
      </c>
      <c r="I12" s="5">
        <v>15273.695101866202</v>
      </c>
    </row>
    <row r="13" spans="1:9" ht="15">
      <c r="A13" s="63" t="s">
        <v>13</v>
      </c>
      <c r="B13" s="64">
        <v>0.6996109895453438</v>
      </c>
      <c r="C13" s="5">
        <v>19122.201561090766</v>
      </c>
      <c r="D13" s="64">
        <v>0.5704630428530342</v>
      </c>
      <c r="E13" s="5">
        <v>19260.403927173807</v>
      </c>
      <c r="F13" s="64">
        <v>0.36014044474168205</v>
      </c>
      <c r="G13" s="5">
        <v>18195.452907927367</v>
      </c>
      <c r="H13" s="64">
        <v>0.21845262722383124</v>
      </c>
      <c r="I13" s="5">
        <v>16957.960216634117</v>
      </c>
    </row>
    <row r="14" spans="1:9" ht="15">
      <c r="A14" s="63" t="s">
        <v>14</v>
      </c>
      <c r="B14" s="64">
        <v>0.707586817075868</v>
      </c>
      <c r="C14" s="5">
        <v>20013.632648838568</v>
      </c>
      <c r="D14" s="64">
        <v>0.5978407557354926</v>
      </c>
      <c r="E14" s="5">
        <v>20344.20181971928</v>
      </c>
      <c r="F14" s="64">
        <v>0.39538213710399134</v>
      </c>
      <c r="G14" s="5">
        <v>20167.25562945935</v>
      </c>
      <c r="H14" s="64">
        <v>0.2275939010784678</v>
      </c>
      <c r="I14" s="5">
        <v>19110.53394742835</v>
      </c>
    </row>
    <row r="15" spans="1:9" ht="15">
      <c r="A15" s="63" t="s">
        <v>15</v>
      </c>
      <c r="B15" s="64">
        <v>0.7270724869843812</v>
      </c>
      <c r="C15" s="5">
        <v>20043.956947023515</v>
      </c>
      <c r="D15" s="64">
        <v>0.6181028240405503</v>
      </c>
      <c r="E15" s="5">
        <v>20675.00820523192</v>
      </c>
      <c r="F15" s="64">
        <v>0.4127485597472589</v>
      </c>
      <c r="G15" s="5">
        <v>21153.146582381854</v>
      </c>
      <c r="H15" s="64">
        <v>0.2223733003708282</v>
      </c>
      <c r="I15" s="5">
        <v>20662.051034710625</v>
      </c>
    </row>
    <row r="16" spans="1:9" ht="15">
      <c r="A16" s="63" t="s">
        <v>16</v>
      </c>
      <c r="B16" s="64">
        <v>0.7494575983397793</v>
      </c>
      <c r="C16" s="5">
        <v>20095.396173863683</v>
      </c>
      <c r="D16" s="64">
        <v>0.6326674169949351</v>
      </c>
      <c r="E16" s="5">
        <v>21236.593799717924</v>
      </c>
      <c r="F16" s="64">
        <v>0.4423701298701298</v>
      </c>
      <c r="G16" s="5">
        <v>21308.949066151312</v>
      </c>
      <c r="H16" s="64">
        <v>0.2413245033112583</v>
      </c>
      <c r="I16" s="5">
        <v>21040.352861229683</v>
      </c>
    </row>
    <row r="17" spans="1:9" ht="15">
      <c r="A17" s="63" t="s">
        <v>18</v>
      </c>
      <c r="B17" s="64">
        <v>0.735692562897429</v>
      </c>
      <c r="C17" s="5">
        <v>19914.988855067</v>
      </c>
      <c r="D17" s="64">
        <v>0.6259211096662329</v>
      </c>
      <c r="E17" s="5">
        <v>20742.750071560473</v>
      </c>
      <c r="F17" s="64">
        <v>0.4423444468039924</v>
      </c>
      <c r="G17" s="5">
        <v>21537.627916466627</v>
      </c>
      <c r="H17" s="64">
        <v>0.2409039226833429</v>
      </c>
      <c r="I17" s="5">
        <v>21227.30989970502</v>
      </c>
    </row>
  </sheetData>
  <sheetProtection/>
  <mergeCells count="4">
    <mergeCell ref="H1:I1"/>
    <mergeCell ref="F1:G1"/>
    <mergeCell ref="D1:E1"/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57421875" style="0" bestFit="1" customWidth="1"/>
    <col min="3" max="3" width="13.7109375" style="0" bestFit="1" customWidth="1"/>
    <col min="4" max="4" width="15.7109375" style="0" bestFit="1" customWidth="1"/>
    <col min="5" max="5" width="7.57421875" style="0" bestFit="1" customWidth="1"/>
  </cols>
  <sheetData>
    <row r="1" spans="1:5" ht="15">
      <c r="A1" t="s">
        <v>25</v>
      </c>
      <c r="B1" t="s">
        <v>20</v>
      </c>
      <c r="C1" t="s">
        <v>21</v>
      </c>
      <c r="D1" t="s">
        <v>22</v>
      </c>
      <c r="E1" t="s">
        <v>23</v>
      </c>
    </row>
    <row r="2" spans="1:5" ht="15">
      <c r="A2" t="s">
        <v>24</v>
      </c>
      <c r="B2" s="5">
        <v>11554.2710452223</v>
      </c>
      <c r="C2" s="5">
        <v>17908.33283814991</v>
      </c>
      <c r="D2" s="5">
        <v>20824.23314181793</v>
      </c>
      <c r="E2" s="5">
        <v>21690.052997781662</v>
      </c>
    </row>
    <row r="3" spans="1:5" ht="15">
      <c r="A3" t="s">
        <v>7</v>
      </c>
      <c r="B3" s="5">
        <v>12297.836240807987</v>
      </c>
      <c r="C3" s="5">
        <v>19158.619150191662</v>
      </c>
      <c r="D3" s="5">
        <v>22870.9274901343</v>
      </c>
      <c r="E3" s="5">
        <v>23916.90919623815</v>
      </c>
    </row>
    <row r="4" spans="1:5" ht="15">
      <c r="A4" t="s">
        <v>8</v>
      </c>
      <c r="B4" s="5">
        <v>13262.429325523872</v>
      </c>
      <c r="C4" s="5">
        <v>20444.205966450398</v>
      </c>
      <c r="D4" s="5">
        <v>24372.84199954151</v>
      </c>
      <c r="E4" s="5">
        <v>25446.786173968027</v>
      </c>
    </row>
    <row r="5" spans="1:5" ht="15">
      <c r="A5" t="s">
        <v>9</v>
      </c>
      <c r="B5" s="5">
        <v>13300.729213855097</v>
      </c>
      <c r="C5" s="5">
        <v>20732.431191478376</v>
      </c>
      <c r="D5" s="5">
        <v>24935.83691209035</v>
      </c>
      <c r="E5" s="5">
        <v>26079.00347616024</v>
      </c>
    </row>
    <row r="6" spans="1:5" ht="15">
      <c r="A6" t="s">
        <v>10</v>
      </c>
      <c r="B6" s="5">
        <v>13045.42037866879</v>
      </c>
      <c r="C6" s="5">
        <v>20723.808877283136</v>
      </c>
      <c r="D6" s="5">
        <v>24948.198156456736</v>
      </c>
      <c r="E6" s="5">
        <v>26059.771340431398</v>
      </c>
    </row>
    <row r="7" spans="1:5" ht="15">
      <c r="A7" t="s">
        <v>11</v>
      </c>
      <c r="B7" s="5">
        <v>12819.984831634518</v>
      </c>
      <c r="C7" s="5">
        <v>20836.918083264813</v>
      </c>
      <c r="D7" s="5">
        <v>25283.43572710198</v>
      </c>
      <c r="E7" s="5">
        <v>26271.616196233113</v>
      </c>
    </row>
    <row r="8" spans="1:5" ht="15">
      <c r="A8" t="s">
        <v>12</v>
      </c>
      <c r="B8" s="5">
        <v>12355.758875929889</v>
      </c>
      <c r="C8" s="5">
        <v>20805.310716684995</v>
      </c>
      <c r="D8" s="5">
        <v>25590.555334355264</v>
      </c>
      <c r="E8" s="5">
        <v>26714.89053913047</v>
      </c>
    </row>
    <row r="9" spans="1:5" ht="15">
      <c r="A9" t="s">
        <v>13</v>
      </c>
      <c r="B9" s="5">
        <v>11929.530701020878</v>
      </c>
      <c r="C9" s="5">
        <v>20829.28541596527</v>
      </c>
      <c r="D9" s="5">
        <v>26528.76662121189</v>
      </c>
      <c r="E9" s="5">
        <v>27990.859370753395</v>
      </c>
    </row>
    <row r="10" spans="1:5" ht="15">
      <c r="A10" t="s">
        <v>14</v>
      </c>
      <c r="B10" s="5">
        <v>12330.093718351387</v>
      </c>
      <c r="C10" s="5">
        <v>21320.80946712318</v>
      </c>
      <c r="D10" s="5">
        <v>28734.467304164835</v>
      </c>
      <c r="E10" s="5">
        <v>30867.401100721432</v>
      </c>
    </row>
    <row r="11" spans="1:5" ht="15">
      <c r="A11" t="s">
        <v>15</v>
      </c>
      <c r="B11" s="5">
        <v>12423.725182139322</v>
      </c>
      <c r="C11" s="5">
        <v>21699.28701945897</v>
      </c>
      <c r="D11" s="5">
        <v>29561.610617813934</v>
      </c>
      <c r="E11" s="5">
        <v>32438.268260362875</v>
      </c>
    </row>
    <row r="12" spans="1:5" ht="15">
      <c r="A12" t="s">
        <v>16</v>
      </c>
      <c r="B12" s="5">
        <v>12082.979717949089</v>
      </c>
      <c r="C12" s="5">
        <v>22244.402988725207</v>
      </c>
      <c r="D12" s="5">
        <v>29536.895385382195</v>
      </c>
      <c r="E12" s="5">
        <v>32806.65255117007</v>
      </c>
    </row>
    <row r="13" spans="1:5" ht="15">
      <c r="A13" t="s">
        <v>18</v>
      </c>
      <c r="B13" s="5">
        <v>12038.335677796571</v>
      </c>
      <c r="C13" s="5">
        <v>22891.24672145299</v>
      </c>
      <c r="D13" s="5">
        <v>30081.354194610216</v>
      </c>
      <c r="E13" s="5">
        <v>33701.87719015124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20.57421875" style="0" bestFit="1" customWidth="1"/>
    <col min="3" max="3" width="21.00390625" style="0" bestFit="1" customWidth="1"/>
  </cols>
  <sheetData>
    <row r="1" spans="2:3" ht="15">
      <c r="B1" t="s">
        <v>26</v>
      </c>
      <c r="C1" t="s">
        <v>27</v>
      </c>
    </row>
    <row r="2" spans="1:2" ht="15">
      <c r="A2" t="s">
        <v>28</v>
      </c>
      <c r="B2" s="6">
        <v>0.4193386390681121</v>
      </c>
    </row>
    <row r="3" spans="1:2" ht="15">
      <c r="A3" t="s">
        <v>19</v>
      </c>
      <c r="B3" s="6">
        <v>0.2248425972002856</v>
      </c>
    </row>
    <row r="4" spans="1:2" ht="15">
      <c r="A4" t="s">
        <v>2</v>
      </c>
      <c r="B4" s="6">
        <v>0.16234005532464746</v>
      </c>
    </row>
    <row r="5" ht="15">
      <c r="B5" s="6"/>
    </row>
    <row r="6" spans="1:3" ht="15">
      <c r="A6" t="s">
        <v>29</v>
      </c>
      <c r="B6" s="6">
        <v>0.5976799852697477</v>
      </c>
      <c r="C6">
        <v>3246</v>
      </c>
    </row>
    <row r="7" spans="1:3" ht="15">
      <c r="A7" t="s">
        <v>30</v>
      </c>
      <c r="B7" s="6">
        <v>0.5640002157613679</v>
      </c>
      <c r="C7">
        <v>10456</v>
      </c>
    </row>
    <row r="8" spans="1:3" ht="15">
      <c r="A8" t="s">
        <v>31</v>
      </c>
      <c r="B8" s="6">
        <v>0.445863061709851</v>
      </c>
      <c r="C8">
        <v>7124</v>
      </c>
    </row>
    <row r="9" spans="1:3" ht="15">
      <c r="A9" t="s">
        <v>32</v>
      </c>
      <c r="B9" s="6">
        <v>0.431985956067699</v>
      </c>
      <c r="C9">
        <v>9597</v>
      </c>
    </row>
    <row r="10" spans="1:3" ht="15">
      <c r="A10" t="s">
        <v>33</v>
      </c>
      <c r="B10" s="6">
        <v>0.42971246006389774</v>
      </c>
      <c r="C10">
        <v>11029</v>
      </c>
    </row>
    <row r="11" spans="1:3" ht="15">
      <c r="A11" t="s">
        <v>34</v>
      </c>
      <c r="B11" s="6">
        <v>0.42736814252954664</v>
      </c>
      <c r="C11">
        <v>9691</v>
      </c>
    </row>
    <row r="12" spans="1:3" ht="15">
      <c r="A12" t="s">
        <v>35</v>
      </c>
      <c r="B12" s="6">
        <v>0.3798282131000685</v>
      </c>
      <c r="C12">
        <v>7208</v>
      </c>
    </row>
    <row r="13" spans="1:3" ht="15">
      <c r="A13" t="s">
        <v>36</v>
      </c>
      <c r="B13" s="6">
        <v>0.3624422891091943</v>
      </c>
      <c r="C13">
        <v>10127</v>
      </c>
    </row>
    <row r="14" spans="1:3" ht="15">
      <c r="A14" t="s">
        <v>37</v>
      </c>
      <c r="B14" s="6">
        <v>0.3237370994024986</v>
      </c>
      <c r="C14">
        <v>8344</v>
      </c>
    </row>
    <row r="15" spans="1:3" ht="15">
      <c r="A15" t="s">
        <v>38</v>
      </c>
      <c r="B15" s="6">
        <v>0.2835289932408396</v>
      </c>
      <c r="C15">
        <v>5579</v>
      </c>
    </row>
    <row r="16" spans="1:3" ht="15">
      <c r="A16" t="s">
        <v>39</v>
      </c>
      <c r="B16" s="6">
        <v>0.20194541680864905</v>
      </c>
      <c r="C16">
        <v>6519</v>
      </c>
    </row>
    <row r="17" spans="1:3" ht="15">
      <c r="A17" t="s">
        <v>40</v>
      </c>
      <c r="B17" s="6">
        <v>0.18254497001998668</v>
      </c>
      <c r="C17">
        <v>822</v>
      </c>
    </row>
    <row r="18" spans="1:3" ht="15">
      <c r="A18" t="s">
        <v>41</v>
      </c>
      <c r="B18" s="6">
        <v>0.15959422774682097</v>
      </c>
      <c r="C18">
        <v>1117</v>
      </c>
    </row>
    <row r="19" spans="1:3" ht="15">
      <c r="A19" t="s">
        <v>42</v>
      </c>
      <c r="B19" s="6">
        <v>0.15697487401265234</v>
      </c>
      <c r="C19">
        <v>4392</v>
      </c>
    </row>
    <row r="20" spans="1:3" ht="15">
      <c r="A20" t="s">
        <v>43</v>
      </c>
      <c r="B20" s="6">
        <v>0.1272895467160037</v>
      </c>
      <c r="C20">
        <v>688</v>
      </c>
    </row>
    <row r="21" spans="1:3" ht="15">
      <c r="A21" t="s">
        <v>44</v>
      </c>
      <c r="B21" s="6">
        <v>0.1204651750726836</v>
      </c>
      <c r="C21">
        <v>1906</v>
      </c>
    </row>
    <row r="22" spans="1:3" ht="15">
      <c r="A22" t="s">
        <v>45</v>
      </c>
      <c r="B22" s="6">
        <v>0.10157137447936387</v>
      </c>
      <c r="C22">
        <v>1073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12.421875" style="9" bestFit="1" customWidth="1"/>
    <col min="3" max="3" width="14.57421875" style="9" bestFit="1" customWidth="1"/>
    <col min="4" max="5" width="12.00390625" style="9" bestFit="1" customWidth="1"/>
    <col min="6" max="6" width="12.421875" style="9" bestFit="1" customWidth="1"/>
    <col min="7" max="8" width="13.57421875" style="9" bestFit="1" customWidth="1"/>
    <col min="9" max="9" width="16.57421875" style="9" bestFit="1" customWidth="1"/>
    <col min="10" max="10" width="12.00390625" style="9" bestFit="1" customWidth="1"/>
    <col min="11" max="16384" width="9.140625" style="9" customWidth="1"/>
  </cols>
  <sheetData>
    <row r="1" spans="1:10" ht="15">
      <c r="A1" s="8"/>
      <c r="B1" s="8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51</v>
      </c>
      <c r="H1" s="8" t="s">
        <v>52</v>
      </c>
      <c r="I1" s="8" t="s">
        <v>53</v>
      </c>
      <c r="J1" s="8" t="s">
        <v>54</v>
      </c>
    </row>
    <row r="2" spans="1:10" ht="15">
      <c r="A2" s="10" t="s">
        <v>55</v>
      </c>
      <c r="B2" s="11">
        <f aca="true" t="shared" si="0" ref="B2:I2">SUM(B4:B12)</f>
        <v>13173.833332999999</v>
      </c>
      <c r="C2" s="11">
        <f t="shared" si="0"/>
        <v>34632.50000043001</v>
      </c>
      <c r="D2" s="11">
        <f t="shared" si="0"/>
        <v>29885.666667399993</v>
      </c>
      <c r="E2" s="11">
        <f t="shared" si="0"/>
        <v>22577.666667079993</v>
      </c>
      <c r="F2" s="11">
        <f t="shared" si="0"/>
        <v>17426.00000038</v>
      </c>
      <c r="G2" s="11">
        <f t="shared" si="0"/>
        <v>13187.500000520002</v>
      </c>
      <c r="H2" s="11">
        <f t="shared" si="0"/>
        <v>11453.0000003</v>
      </c>
      <c r="I2" s="11">
        <f t="shared" si="0"/>
        <v>39891.83333499</v>
      </c>
      <c r="J2" s="11">
        <f>SUM(J4:J12)</f>
        <v>479.99999946</v>
      </c>
    </row>
    <row r="3" spans="1:10" ht="15">
      <c r="A3" s="8"/>
      <c r="B3" s="12"/>
      <c r="C3" s="12"/>
      <c r="D3" s="12"/>
      <c r="E3" s="12"/>
      <c r="F3" s="12"/>
      <c r="G3" s="13"/>
      <c r="H3" s="13"/>
      <c r="I3" s="13"/>
      <c r="J3" s="12"/>
    </row>
    <row r="4" spans="1:10" ht="15">
      <c r="A4" s="13" t="s">
        <v>56</v>
      </c>
      <c r="B4" s="7">
        <v>315.5</v>
      </c>
      <c r="C4" s="7">
        <v>1518.5</v>
      </c>
      <c r="D4" s="7">
        <v>1401.5</v>
      </c>
      <c r="E4" s="7">
        <v>863</v>
      </c>
      <c r="F4" s="7">
        <v>451</v>
      </c>
      <c r="G4" s="7">
        <v>350</v>
      </c>
      <c r="H4" s="7">
        <v>235.5</v>
      </c>
      <c r="I4" s="7">
        <v>500</v>
      </c>
      <c r="J4" s="7">
        <v>2.5</v>
      </c>
    </row>
    <row r="5" spans="1:10" ht="15">
      <c r="A5" s="13" t="s">
        <v>57</v>
      </c>
      <c r="B5" s="7">
        <v>1449.0000000599996</v>
      </c>
      <c r="C5" s="7">
        <v>4533.666666690002</v>
      </c>
      <c r="D5" s="7">
        <v>3778.6666667599998</v>
      </c>
      <c r="E5" s="7">
        <v>2558.6666668800017</v>
      </c>
      <c r="F5" s="7">
        <v>1617.0000000099994</v>
      </c>
      <c r="G5" s="7">
        <v>1017.3333333200001</v>
      </c>
      <c r="H5" s="7">
        <v>877.9999999900001</v>
      </c>
      <c r="I5" s="7">
        <v>2142.6666667900004</v>
      </c>
      <c r="J5" s="7">
        <v>26.999999840000005</v>
      </c>
    </row>
    <row r="6" spans="1:10" ht="15">
      <c r="A6" s="13" t="s">
        <v>58</v>
      </c>
      <c r="B6" s="7">
        <v>1445.00000003</v>
      </c>
      <c r="C6" s="7">
        <v>5021.333333509996</v>
      </c>
      <c r="D6" s="7">
        <v>4104.0000002299985</v>
      </c>
      <c r="E6" s="7">
        <v>3076.000000109999</v>
      </c>
      <c r="F6" s="7">
        <v>2321.3333334100007</v>
      </c>
      <c r="G6" s="7">
        <v>1678.6666668000003</v>
      </c>
      <c r="H6" s="7">
        <v>1328.3333334</v>
      </c>
      <c r="I6" s="7">
        <v>3920.000000339994</v>
      </c>
      <c r="J6" s="7">
        <v>33.99999982</v>
      </c>
    </row>
    <row r="7" spans="1:10" ht="15">
      <c r="A7" s="13" t="s">
        <v>59</v>
      </c>
      <c r="B7" s="7">
        <v>1885.3333333100002</v>
      </c>
      <c r="C7" s="7">
        <v>4362.999999970002</v>
      </c>
      <c r="D7" s="7">
        <v>3549.3333333000005</v>
      </c>
      <c r="E7" s="7">
        <v>2753.9999999199986</v>
      </c>
      <c r="F7" s="7">
        <v>2312.3333334100016</v>
      </c>
      <c r="G7" s="7">
        <v>1648.9999999899997</v>
      </c>
      <c r="H7" s="7">
        <v>1411.6666667199997</v>
      </c>
      <c r="I7" s="7">
        <v>5236.3333334100025</v>
      </c>
      <c r="J7" s="7">
        <v>14.66666662</v>
      </c>
    </row>
    <row r="8" spans="1:10" ht="15">
      <c r="A8" s="13" t="s">
        <v>60</v>
      </c>
      <c r="B8" s="7">
        <v>1159.6666666199997</v>
      </c>
      <c r="C8" s="7">
        <v>3003.3333332200014</v>
      </c>
      <c r="D8" s="7">
        <v>2705.9999999499973</v>
      </c>
      <c r="E8" s="7">
        <v>1901.9999999199995</v>
      </c>
      <c r="F8" s="7">
        <v>1315.9999999299994</v>
      </c>
      <c r="G8" s="7">
        <v>1038.6666666499998</v>
      </c>
      <c r="H8" s="7">
        <v>912.6666666900004</v>
      </c>
      <c r="I8" s="7">
        <v>3043.3333334199992</v>
      </c>
      <c r="J8" s="7">
        <v>18.333333359999994</v>
      </c>
    </row>
    <row r="9" spans="1:10" ht="15">
      <c r="A9" s="13" t="s">
        <v>61</v>
      </c>
      <c r="B9" s="7">
        <v>2254.3333332700004</v>
      </c>
      <c r="C9" s="7">
        <v>4534.33333352</v>
      </c>
      <c r="D9" s="7">
        <v>3906.6666669300016</v>
      </c>
      <c r="E9" s="7">
        <v>3169.6666666999986</v>
      </c>
      <c r="F9" s="7">
        <v>2420.00000004</v>
      </c>
      <c r="G9" s="7">
        <v>1906.0000001100004</v>
      </c>
      <c r="H9" s="7">
        <v>1662.3333333299988</v>
      </c>
      <c r="I9" s="7">
        <v>5452.666666850005</v>
      </c>
      <c r="J9" s="7">
        <v>33.999999980000005</v>
      </c>
    </row>
    <row r="10" spans="1:10" ht="15">
      <c r="A10" s="13" t="s">
        <v>62</v>
      </c>
      <c r="B10" s="7">
        <v>1871.6666664499996</v>
      </c>
      <c r="C10" s="7">
        <v>4824.333333430002</v>
      </c>
      <c r="D10" s="7">
        <v>4087.0000000399978</v>
      </c>
      <c r="E10" s="7">
        <v>3306.0000001099997</v>
      </c>
      <c r="F10" s="7">
        <v>2700.333333449999</v>
      </c>
      <c r="G10" s="7">
        <v>2031.6666668200012</v>
      </c>
      <c r="H10" s="7">
        <v>1886.0000001100002</v>
      </c>
      <c r="I10" s="7">
        <v>7137.00000055</v>
      </c>
      <c r="J10" s="7">
        <v>42.66666659000001</v>
      </c>
    </row>
    <row r="11" spans="1:10" ht="15">
      <c r="A11" s="13" t="s">
        <v>63</v>
      </c>
      <c r="B11" s="7">
        <v>770.3333332599997</v>
      </c>
      <c r="C11" s="7">
        <v>3136.00000009</v>
      </c>
      <c r="D11" s="7">
        <v>3070.000000189998</v>
      </c>
      <c r="E11" s="7">
        <v>2274.333333439999</v>
      </c>
      <c r="F11" s="7">
        <v>1810.0000001300007</v>
      </c>
      <c r="G11" s="7">
        <v>1458.6666668300004</v>
      </c>
      <c r="H11" s="7">
        <v>1274.0000000600005</v>
      </c>
      <c r="I11" s="7">
        <v>4911.33333363</v>
      </c>
      <c r="J11" s="7">
        <v>22.333333250000003</v>
      </c>
    </row>
    <row r="12" spans="1:10" ht="15">
      <c r="A12" s="13" t="s">
        <v>64</v>
      </c>
      <c r="B12" s="7">
        <v>2023</v>
      </c>
      <c r="C12" s="7">
        <v>3698</v>
      </c>
      <c r="D12" s="7">
        <v>3282.5</v>
      </c>
      <c r="E12" s="7">
        <v>2674</v>
      </c>
      <c r="F12" s="7">
        <v>2478</v>
      </c>
      <c r="G12" s="7">
        <v>2057.5</v>
      </c>
      <c r="H12" s="7">
        <v>1864.5</v>
      </c>
      <c r="I12" s="7">
        <v>7548.5</v>
      </c>
      <c r="J12" s="7">
        <v>284.5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421875" style="0" bestFit="1" customWidth="1"/>
    <col min="3" max="3" width="14.57421875" style="0" bestFit="1" customWidth="1"/>
    <col min="4" max="5" width="11.421875" style="0" bestFit="1" customWidth="1"/>
    <col min="6" max="6" width="12.421875" style="0" bestFit="1" customWidth="1"/>
    <col min="7" max="8" width="13.57421875" style="0" bestFit="1" customWidth="1"/>
    <col min="9" max="9" width="16.57421875" style="0" bestFit="1" customWidth="1"/>
    <col min="10" max="10" width="9.421875" style="0" bestFit="1" customWidth="1"/>
  </cols>
  <sheetData>
    <row r="1" spans="1:11" ht="15">
      <c r="A1" s="15" t="s">
        <v>65</v>
      </c>
      <c r="B1" s="8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51</v>
      </c>
      <c r="H1" s="8" t="s">
        <v>66</v>
      </c>
      <c r="I1" s="8" t="s">
        <v>67</v>
      </c>
      <c r="J1" s="8" t="s">
        <v>54</v>
      </c>
      <c r="K1" s="16"/>
    </row>
    <row r="2" spans="1:11" ht="15">
      <c r="A2" s="15" t="s">
        <v>68</v>
      </c>
      <c r="B2" s="14">
        <v>0.07123957768656909</v>
      </c>
      <c r="C2" s="14">
        <v>0.12026639820336095</v>
      </c>
      <c r="D2" s="14">
        <v>0.1579093420067632</v>
      </c>
      <c r="E2" s="14">
        <v>0.12389968765326932</v>
      </c>
      <c r="F2" s="14">
        <v>0.10935362296393815</v>
      </c>
      <c r="G2" s="14">
        <v>0.12437724257208498</v>
      </c>
      <c r="H2" s="14">
        <v>0.07555047884560778</v>
      </c>
      <c r="I2" s="14">
        <v>0.2124151372002375</v>
      </c>
      <c r="J2" s="14">
        <v>0.0049885128681690285</v>
      </c>
      <c r="K2" s="16"/>
    </row>
    <row r="3" spans="1:11" ht="15">
      <c r="A3" s="15" t="s">
        <v>69</v>
      </c>
      <c r="B3" s="14">
        <v>0.06848232430940612</v>
      </c>
      <c r="C3" s="14">
        <v>0.12250671149358958</v>
      </c>
      <c r="D3" s="14">
        <v>0.1592631156384073</v>
      </c>
      <c r="E3" s="14">
        <v>0.12441980078781645</v>
      </c>
      <c r="F3" s="14">
        <v>0.10814286072709937</v>
      </c>
      <c r="G3" s="14">
        <v>0.12793235818049528</v>
      </c>
      <c r="H3" s="14">
        <v>0.07077803146247837</v>
      </c>
      <c r="I3" s="14">
        <v>0.21490578819278922</v>
      </c>
      <c r="J3" s="14">
        <v>0.003569009207918308</v>
      </c>
      <c r="K3" s="16"/>
    </row>
    <row r="4" spans="1:11" ht="15">
      <c r="A4" s="15" t="s">
        <v>70</v>
      </c>
      <c r="B4" s="14">
        <v>0.06780013709361535</v>
      </c>
      <c r="C4" s="14">
        <v>0.1255385820603212</v>
      </c>
      <c r="D4" s="14">
        <v>0.15931012534273403</v>
      </c>
      <c r="E4" s="14">
        <v>0.12223364669016842</v>
      </c>
      <c r="F4" s="14">
        <v>0.10815094986290638</v>
      </c>
      <c r="G4" s="14">
        <v>0.11400190951821386</v>
      </c>
      <c r="H4" s="14">
        <v>0.07362661574618096</v>
      </c>
      <c r="I4" s="14">
        <v>0.22600249706227968</v>
      </c>
      <c r="J4" s="14">
        <v>0.0033355366235801017</v>
      </c>
      <c r="K4" s="16"/>
    </row>
    <row r="5" spans="1:11" ht="15">
      <c r="A5" s="15" t="s">
        <v>71</v>
      </c>
      <c r="B5" s="14">
        <v>0.06705737637053946</v>
      </c>
      <c r="C5" s="14">
        <v>0.1277691698108744</v>
      </c>
      <c r="D5" s="14">
        <v>0.16186263261854353</v>
      </c>
      <c r="E5" s="14">
        <v>0.12178433297455853</v>
      </c>
      <c r="F5" s="14">
        <v>0.10422605178184915</v>
      </c>
      <c r="G5" s="14">
        <v>0.10436798467124794</v>
      </c>
      <c r="H5" s="14">
        <v>0.07413036535891279</v>
      </c>
      <c r="I5" s="14">
        <v>0.2359811702366731</v>
      </c>
      <c r="J5" s="14">
        <v>0.002820916176801069</v>
      </c>
      <c r="K5" s="16"/>
    </row>
    <row r="6" spans="1:11" ht="15">
      <c r="A6" s="15" t="s">
        <v>72</v>
      </c>
      <c r="B6" s="14">
        <v>0.06976126248418718</v>
      </c>
      <c r="C6" s="14">
        <v>0.1686238945465258</v>
      </c>
      <c r="D6" s="14">
        <v>0.14309232377728615</v>
      </c>
      <c r="E6" s="14">
        <v>0.118398327162241</v>
      </c>
      <c r="F6" s="14">
        <v>0.09773623923428393</v>
      </c>
      <c r="G6" s="14">
        <v>0.09706617991092832</v>
      </c>
      <c r="H6" s="14">
        <v>0.06712723617858236</v>
      </c>
      <c r="I6" s="14">
        <v>0.2336716362733149</v>
      </c>
      <c r="J6" s="14">
        <v>0.004522900432650374</v>
      </c>
      <c r="K6" s="16"/>
    </row>
    <row r="7" spans="1:11" ht="15">
      <c r="A7" s="15" t="s">
        <v>73</v>
      </c>
      <c r="B7" s="14">
        <v>0.07280651820162955</v>
      </c>
      <c r="C7" s="14">
        <v>0.18015904503976127</v>
      </c>
      <c r="D7" s="14">
        <v>0.15108703777175944</v>
      </c>
      <c r="E7" s="14">
        <v>0.1216240304060076</v>
      </c>
      <c r="F7" s="14">
        <v>0.09500152375038094</v>
      </c>
      <c r="G7" s="14">
        <v>0.08817627204406801</v>
      </c>
      <c r="H7" s="14">
        <v>0.0640032660008165</v>
      </c>
      <c r="I7" s="14">
        <v>0.2254345563586391</v>
      </c>
      <c r="J7" s="14">
        <v>0.0017077504269376066</v>
      </c>
      <c r="K7" s="16"/>
    </row>
    <row r="8" spans="1:11" ht="15">
      <c r="A8" s="15" t="s">
        <v>74</v>
      </c>
      <c r="B8" s="14">
        <v>0.0746183705761153</v>
      </c>
      <c r="C8" s="14">
        <v>0.18243650893029928</v>
      </c>
      <c r="D8" s="14">
        <v>0.1575181850262388</v>
      </c>
      <c r="E8" s="14">
        <v>0.12427288353614807</v>
      </c>
      <c r="F8" s="14">
        <v>0.0957175543843273</v>
      </c>
      <c r="G8" s="14">
        <v>0.08022470886882876</v>
      </c>
      <c r="H8" s="14">
        <v>0.0633260099946498</v>
      </c>
      <c r="I8" s="14">
        <v>0.21893747082996573</v>
      </c>
      <c r="J8" s="14">
        <v>0.002948307853426981</v>
      </c>
      <c r="K8" s="16"/>
    </row>
    <row r="9" spans="1:11" ht="15">
      <c r="A9" s="15" t="s">
        <v>75</v>
      </c>
      <c r="B9" s="14">
        <v>0.07314333848097712</v>
      </c>
      <c r="C9" s="14">
        <v>0.18862838691562545</v>
      </c>
      <c r="D9" s="14">
        <v>0.16350975712480698</v>
      </c>
      <c r="E9" s="14">
        <v>0.12316158921802611</v>
      </c>
      <c r="F9" s="14">
        <v>0.09467359258739295</v>
      </c>
      <c r="G9" s="14">
        <v>0.07469886283869157</v>
      </c>
      <c r="H9" s="14">
        <v>0.06342833075951144</v>
      </c>
      <c r="I9" s="14">
        <v>0.21595395198652254</v>
      </c>
      <c r="J9" s="14">
        <v>0.0028021900884458795</v>
      </c>
      <c r="K9" s="16"/>
    </row>
    <row r="10" spans="1:11" ht="15">
      <c r="A10" s="15" t="s">
        <v>76</v>
      </c>
      <c r="B10" s="14">
        <v>0.07210321021927497</v>
      </c>
      <c r="C10" s="14">
        <v>0.1895510869789784</v>
      </c>
      <c r="D10" s="14">
        <v>0.1635706518971129</v>
      </c>
      <c r="E10" s="14">
        <v>0.12357240332464968</v>
      </c>
      <c r="F10" s="14">
        <v>0.09537622873678468</v>
      </c>
      <c r="G10" s="14">
        <v>0.07217801081651073</v>
      </c>
      <c r="H10" s="14">
        <v>0.0626847209759662</v>
      </c>
      <c r="I10" s="14">
        <v>0.2183365442904129</v>
      </c>
      <c r="J10" s="14">
        <v>0.0026271427603096016</v>
      </c>
      <c r="K10" s="16"/>
    </row>
    <row r="11" spans="1:11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0" bestFit="1" customWidth="1"/>
    <col min="2" max="2" width="14.421875" style="5" bestFit="1" customWidth="1"/>
    <col min="3" max="3" width="17.421875" style="5" bestFit="1" customWidth="1"/>
    <col min="4" max="4" width="18.7109375" style="5" bestFit="1" customWidth="1"/>
    <col min="5" max="5" width="14.28125" style="5" bestFit="1" customWidth="1"/>
    <col min="6" max="6" width="12.00390625" style="4" bestFit="1" customWidth="1"/>
  </cols>
  <sheetData>
    <row r="1" spans="1:6" ht="15">
      <c r="A1" t="s">
        <v>111</v>
      </c>
      <c r="B1" s="5" t="s">
        <v>77</v>
      </c>
      <c r="C1" s="5" t="s">
        <v>78</v>
      </c>
      <c r="D1" s="5" t="s">
        <v>79</v>
      </c>
      <c r="E1" s="5" t="s">
        <v>80</v>
      </c>
      <c r="F1" s="4" t="s">
        <v>112</v>
      </c>
    </row>
    <row r="2" spans="1:6" ht="15">
      <c r="A2" t="s">
        <v>37</v>
      </c>
      <c r="B2" s="5">
        <v>1376.0365883208142</v>
      </c>
      <c r="C2" s="5">
        <v>3078.387690816574</v>
      </c>
      <c r="D2" s="5">
        <v>5455.775866246669</v>
      </c>
      <c r="E2" s="5">
        <v>32888</v>
      </c>
      <c r="F2" s="4">
        <v>9910.200145384057</v>
      </c>
    </row>
    <row r="3" spans="1:6" ht="15">
      <c r="A3" t="s">
        <v>33</v>
      </c>
      <c r="B3" s="5">
        <v>1674.7697215777262</v>
      </c>
      <c r="C3" s="5">
        <v>4472.471577726218</v>
      </c>
      <c r="D3" s="5">
        <v>5015.016047950503</v>
      </c>
      <c r="E3" s="5">
        <v>32168</v>
      </c>
      <c r="F3" s="4">
        <v>11162.257347254446</v>
      </c>
    </row>
    <row r="4" spans="1:6" ht="15">
      <c r="A4" t="s">
        <v>32</v>
      </c>
      <c r="B4" s="5">
        <v>2352.55733175449</v>
      </c>
      <c r="C4" s="5">
        <v>5842.066508782317</v>
      </c>
      <c r="D4" s="5">
        <v>4042.421748569173</v>
      </c>
      <c r="E4" s="5">
        <v>29634</v>
      </c>
      <c r="F4" s="4">
        <v>12237.045589105981</v>
      </c>
    </row>
    <row r="5" spans="1:6" ht="15">
      <c r="A5" t="s">
        <v>36</v>
      </c>
      <c r="B5" s="5">
        <v>1503.0420827389444</v>
      </c>
      <c r="C5" s="5">
        <v>3540.8136590584877</v>
      </c>
      <c r="D5" s="5">
        <v>4517.673858773182</v>
      </c>
      <c r="E5" s="5">
        <v>31932</v>
      </c>
      <c r="F5" s="4">
        <v>9561.529600570613</v>
      </c>
    </row>
    <row r="6" spans="1:6" ht="15">
      <c r="A6" t="s">
        <v>29</v>
      </c>
      <c r="B6" s="5">
        <v>2996.642761394102</v>
      </c>
      <c r="C6" s="5">
        <v>6767.6219839142095</v>
      </c>
      <c r="D6" s="5">
        <v>7221.995978552279</v>
      </c>
      <c r="E6" s="5">
        <v>32612</v>
      </c>
      <c r="F6" s="4">
        <v>16986.260723860592</v>
      </c>
    </row>
    <row r="7" spans="1:6" ht="15">
      <c r="A7" t="s">
        <v>30</v>
      </c>
      <c r="B7" s="5">
        <v>2624.896275931017</v>
      </c>
      <c r="C7" s="5">
        <v>6005.411647088228</v>
      </c>
      <c r="D7" s="5">
        <v>6355.613096725819</v>
      </c>
      <c r="E7" s="5">
        <v>31597</v>
      </c>
      <c r="F7" s="4">
        <v>14985.921019745063</v>
      </c>
    </row>
    <row r="8" spans="1:6" ht="15">
      <c r="A8" t="s">
        <v>34</v>
      </c>
      <c r="B8" s="5">
        <v>1389.799124726477</v>
      </c>
      <c r="C8" s="5">
        <v>3671.9221006564553</v>
      </c>
      <c r="D8" s="5">
        <v>3330.664113785558</v>
      </c>
      <c r="E8" s="5">
        <v>30028</v>
      </c>
      <c r="F8" s="4">
        <v>8392.38533916849</v>
      </c>
    </row>
    <row r="9" spans="1:6" ht="15">
      <c r="A9" t="s">
        <v>35</v>
      </c>
      <c r="B9" s="5">
        <v>1880.9161372299873</v>
      </c>
      <c r="C9" s="5">
        <v>4852.707750952986</v>
      </c>
      <c r="D9" s="5">
        <v>4567.617323168149</v>
      </c>
      <c r="E9" s="5">
        <v>32067</v>
      </c>
      <c r="F9" s="4">
        <v>11301.241211351124</v>
      </c>
    </row>
    <row r="10" spans="1:6" ht="15">
      <c r="A10" t="s">
        <v>31</v>
      </c>
      <c r="B10" s="5">
        <v>2384.7904113177888</v>
      </c>
      <c r="C10" s="5">
        <v>5821.713125491224</v>
      </c>
      <c r="D10" s="5">
        <v>5922.805868483102</v>
      </c>
      <c r="E10" s="5">
        <v>33295</v>
      </c>
      <c r="F10" s="4">
        <v>14129.309405292115</v>
      </c>
    </row>
    <row r="11" spans="1:6" ht="15">
      <c r="A11" t="s">
        <v>81</v>
      </c>
      <c r="B11" s="5">
        <v>1918.2728639568643</v>
      </c>
      <c r="C11" s="5">
        <v>4700.755806719204</v>
      </c>
      <c r="D11" s="5">
        <v>4922.03743260058</v>
      </c>
      <c r="E11" s="5">
        <v>31802.333333333332</v>
      </c>
      <c r="F11" s="4">
        <v>11541.066103276647</v>
      </c>
    </row>
    <row r="13" spans="1:6" ht="15">
      <c r="A13" t="s">
        <v>83</v>
      </c>
      <c r="B13" s="5">
        <v>638.9341888779204</v>
      </c>
      <c r="C13" s="5">
        <v>4166.733135899967</v>
      </c>
      <c r="D13" s="5">
        <v>1748.5863770977296</v>
      </c>
      <c r="E13" s="5">
        <v>22254</v>
      </c>
      <c r="F13" s="4">
        <v>6554.253701875617</v>
      </c>
    </row>
    <row r="14" spans="1:6" ht="15">
      <c r="A14" t="s">
        <v>89</v>
      </c>
      <c r="B14" s="5">
        <v>880.9932708800633</v>
      </c>
      <c r="C14" s="5">
        <v>1046.4854202401373</v>
      </c>
      <c r="D14" s="5">
        <v>4036.8092096582664</v>
      </c>
      <c r="E14" s="5">
        <v>23116</v>
      </c>
      <c r="F14" s="4">
        <v>5964.287900778467</v>
      </c>
    </row>
    <row r="15" spans="1:6" ht="15">
      <c r="A15" t="s">
        <v>96</v>
      </c>
      <c r="B15" s="5">
        <v>904.7073216286889</v>
      </c>
      <c r="C15" s="5">
        <v>130.1996638027643</v>
      </c>
      <c r="D15" s="5">
        <v>4047.381583862533</v>
      </c>
      <c r="E15" s="5">
        <v>18920</v>
      </c>
      <c r="F15" s="4">
        <v>5082.288569293986</v>
      </c>
    </row>
    <row r="16" spans="1:6" ht="15">
      <c r="A16" t="s">
        <v>106</v>
      </c>
      <c r="B16" s="5">
        <v>1008.5403991238744</v>
      </c>
      <c r="C16" s="5">
        <v>98.47298612801168</v>
      </c>
      <c r="D16" s="5">
        <v>3034.9086152348505</v>
      </c>
      <c r="E16" s="5">
        <v>24028</v>
      </c>
      <c r="F16" s="4">
        <v>4141.922000486737</v>
      </c>
    </row>
    <row r="17" spans="1:6" ht="15">
      <c r="A17" t="s">
        <v>88</v>
      </c>
      <c r="B17" s="5">
        <v>795.7872015546918</v>
      </c>
      <c r="C17" s="5">
        <v>167.26263187118266</v>
      </c>
      <c r="D17" s="5">
        <v>5270.784980566352</v>
      </c>
      <c r="E17" s="5">
        <v>24919</v>
      </c>
      <c r="F17" s="4">
        <v>6233.834813992226</v>
      </c>
    </row>
    <row r="18" spans="1:6" ht="15">
      <c r="A18" t="s">
        <v>109</v>
      </c>
      <c r="B18" s="5">
        <v>638.9125575279421</v>
      </c>
      <c r="C18" s="5">
        <v>501.2474687705457</v>
      </c>
      <c r="D18" s="5">
        <v>2000.765943458251</v>
      </c>
      <c r="E18" s="5">
        <v>31854</v>
      </c>
      <c r="F18" s="4">
        <v>3140.9259697567386</v>
      </c>
    </row>
    <row r="19" spans="1:6" ht="15">
      <c r="A19" t="s">
        <v>97</v>
      </c>
      <c r="B19" s="5">
        <v>1112.3650473381965</v>
      </c>
      <c r="C19" s="5">
        <v>834.3856898960112</v>
      </c>
      <c r="D19" s="5">
        <v>3125.870557193854</v>
      </c>
      <c r="E19" s="5">
        <v>23468</v>
      </c>
      <c r="F19" s="4">
        <v>5072.621294428061</v>
      </c>
    </row>
    <row r="20" spans="1:6" ht="15">
      <c r="A20" t="s">
        <v>87</v>
      </c>
      <c r="B20" s="5">
        <v>1487.2732683088113</v>
      </c>
      <c r="C20" s="5">
        <v>1939.6700281038188</v>
      </c>
      <c r="D20" s="5">
        <v>2865.955695156224</v>
      </c>
      <c r="E20" s="5">
        <v>28798</v>
      </c>
      <c r="F20" s="4">
        <v>6292.898991568854</v>
      </c>
    </row>
    <row r="21" spans="1:6" ht="15">
      <c r="A21" t="s">
        <v>101</v>
      </c>
      <c r="B21" s="5">
        <v>1698.4753178758415</v>
      </c>
      <c r="C21" s="5">
        <v>1693.8649962602842</v>
      </c>
      <c r="D21" s="5">
        <v>1520.8661181750188</v>
      </c>
      <c r="E21" s="5">
        <v>21262</v>
      </c>
      <c r="F21" s="4">
        <v>4913.206432311144</v>
      </c>
    </row>
    <row r="22" spans="1:6" ht="15">
      <c r="A22" t="s">
        <v>84</v>
      </c>
      <c r="B22" s="5">
        <v>1200.39277913401</v>
      </c>
      <c r="C22" s="5">
        <v>1870.9877939098035</v>
      </c>
      <c r="D22" s="5">
        <v>3431.6268790954646</v>
      </c>
      <c r="E22" s="5">
        <v>20886</v>
      </c>
      <c r="F22" s="4">
        <v>6503.007452139278</v>
      </c>
    </row>
    <row r="23" spans="1:6" ht="15">
      <c r="A23" t="s">
        <v>102</v>
      </c>
      <c r="B23" s="5">
        <v>1559.8655229662425</v>
      </c>
      <c r="C23" s="5">
        <v>1510.5832872163808</v>
      </c>
      <c r="D23" s="5">
        <v>1530.8074156059768</v>
      </c>
      <c r="E23" s="5">
        <v>22327</v>
      </c>
      <c r="F23" s="4">
        <v>4601.2562257886</v>
      </c>
    </row>
    <row r="24" spans="1:6" ht="15">
      <c r="A24" t="s">
        <v>82</v>
      </c>
      <c r="B24" s="5">
        <v>1295.8556434219986</v>
      </c>
      <c r="C24" s="5">
        <v>3.2879942487419123</v>
      </c>
      <c r="D24" s="5">
        <v>6490.658950395399</v>
      </c>
      <c r="E24" s="5">
        <v>24729</v>
      </c>
      <c r="F24" s="4">
        <v>7789.80258806614</v>
      </c>
    </row>
    <row r="25" spans="1:6" ht="15">
      <c r="A25" t="s">
        <v>108</v>
      </c>
      <c r="B25" s="5">
        <v>904.1587272392863</v>
      </c>
      <c r="C25" s="5">
        <v>229.46808901967998</v>
      </c>
      <c r="D25" s="5">
        <v>2455.523266507265</v>
      </c>
      <c r="E25" s="5">
        <v>27854</v>
      </c>
      <c r="F25" s="4">
        <v>3589.150082766231</v>
      </c>
    </row>
    <row r="26" spans="1:6" ht="15">
      <c r="A26" t="s">
        <v>94</v>
      </c>
      <c r="B26" s="5">
        <v>1379.7772995377013</v>
      </c>
      <c r="C26" s="5">
        <v>2590.5847282002233</v>
      </c>
      <c r="D26" s="5">
        <v>1348.6681013868963</v>
      </c>
      <c r="E26" s="5">
        <v>20553</v>
      </c>
      <c r="F26" s="4">
        <v>5319.030129124821</v>
      </c>
    </row>
    <row r="27" spans="1:6" ht="15">
      <c r="A27" t="s">
        <v>90</v>
      </c>
      <c r="B27" s="5">
        <v>929.5967601967023</v>
      </c>
      <c r="C27" s="5">
        <v>1457.7756725484523</v>
      </c>
      <c r="D27" s="5">
        <v>3309.7147816025454</v>
      </c>
      <c r="E27" s="5">
        <v>28564</v>
      </c>
      <c r="F27" s="4">
        <v>5697.0872143477</v>
      </c>
    </row>
    <row r="28" spans="1:6" ht="15">
      <c r="A28" t="s">
        <v>91</v>
      </c>
      <c r="B28" s="5">
        <v>803.4849755415793</v>
      </c>
      <c r="C28" s="5">
        <v>106.30771022594922</v>
      </c>
      <c r="D28" s="5">
        <v>4692.716282320056</v>
      </c>
      <c r="E28" s="5">
        <v>21832</v>
      </c>
      <c r="F28" s="4">
        <v>5602.508968087584</v>
      </c>
    </row>
    <row r="29" spans="1:6" ht="15">
      <c r="A29" t="s">
        <v>105</v>
      </c>
      <c r="B29" s="5">
        <v>902.8529975362716</v>
      </c>
      <c r="C29" s="5">
        <v>127.18888584724884</v>
      </c>
      <c r="D29" s="5">
        <v>3219.484807007939</v>
      </c>
      <c r="E29" s="5">
        <v>22262</v>
      </c>
      <c r="F29" s="4">
        <v>4249.526690391459</v>
      </c>
    </row>
    <row r="30" spans="1:6" ht="15">
      <c r="A30" t="s">
        <v>103</v>
      </c>
      <c r="B30" s="5">
        <v>635.1561777549448</v>
      </c>
      <c r="C30" s="5">
        <v>544.8106858463909</v>
      </c>
      <c r="D30" s="5">
        <v>3340.099922938608</v>
      </c>
      <c r="E30" s="5">
        <v>23346</v>
      </c>
      <c r="F30" s="4">
        <v>4520.066786539944</v>
      </c>
    </row>
    <row r="31" spans="1:6" ht="15">
      <c r="A31" t="s">
        <v>86</v>
      </c>
      <c r="B31" s="5">
        <v>734.9031678641411</v>
      </c>
      <c r="C31" s="5">
        <v>97.52090137165251</v>
      </c>
      <c r="D31" s="5">
        <v>5569.310254735467</v>
      </c>
      <c r="E31" s="5">
        <v>25848</v>
      </c>
      <c r="F31" s="4">
        <v>6401.734323971261</v>
      </c>
    </row>
    <row r="32" spans="1:6" ht="15">
      <c r="A32" t="s">
        <v>99</v>
      </c>
      <c r="B32" s="5">
        <v>968.4004390090938</v>
      </c>
      <c r="C32" s="5">
        <v>421.2094700533082</v>
      </c>
      <c r="D32" s="5">
        <v>3640.26371903418</v>
      </c>
      <c r="E32" s="5">
        <v>22387</v>
      </c>
      <c r="F32" s="4">
        <v>5029.873628096582</v>
      </c>
    </row>
    <row r="33" spans="1:6" ht="15">
      <c r="A33" t="s">
        <v>104</v>
      </c>
      <c r="B33" s="5">
        <v>981.468642065079</v>
      </c>
      <c r="C33" s="5">
        <v>908.3188511179785</v>
      </c>
      <c r="D33" s="5">
        <v>2477.0658062170514</v>
      </c>
      <c r="E33" s="5">
        <v>25065</v>
      </c>
      <c r="F33" s="4">
        <v>4366.853299400109</v>
      </c>
    </row>
    <row r="34" spans="1:6" ht="15">
      <c r="A34" t="s">
        <v>85</v>
      </c>
      <c r="B34" s="5">
        <v>885.3878385283597</v>
      </c>
      <c r="C34" s="5">
        <v>835.5661727133368</v>
      </c>
      <c r="D34" s="5">
        <v>4706.424118548799</v>
      </c>
      <c r="E34" s="5">
        <v>23095</v>
      </c>
      <c r="F34" s="4">
        <v>6427.378129790495</v>
      </c>
    </row>
    <row r="35" spans="1:6" ht="15">
      <c r="A35" t="s">
        <v>107</v>
      </c>
      <c r="B35" s="5">
        <v>1031.3735487127713</v>
      </c>
      <c r="C35" s="5">
        <v>250.5994447248864</v>
      </c>
      <c r="D35" s="5">
        <v>2623.8402322059565</v>
      </c>
      <c r="E35" s="5">
        <v>23051</v>
      </c>
      <c r="F35" s="4">
        <v>3905.813225643614</v>
      </c>
    </row>
    <row r="36" spans="1:6" ht="15">
      <c r="A36" t="s">
        <v>100</v>
      </c>
      <c r="B36" s="5">
        <v>690.1055525013744</v>
      </c>
      <c r="C36" s="5">
        <v>633.5500274876306</v>
      </c>
      <c r="D36" s="5">
        <v>3703.4667399670147</v>
      </c>
      <c r="E36" s="5">
        <v>30714</v>
      </c>
      <c r="F36" s="4">
        <v>5027.12231995602</v>
      </c>
    </row>
    <row r="37" spans="1:6" ht="15">
      <c r="A37" t="s">
        <v>92</v>
      </c>
      <c r="B37" s="5">
        <v>1260.5779188449092</v>
      </c>
      <c r="C37" s="5">
        <v>1491.4697535474234</v>
      </c>
      <c r="D37" s="5">
        <v>2647.638287279064</v>
      </c>
      <c r="E37" s="5">
        <v>25392</v>
      </c>
      <c r="F37" s="4">
        <v>5399.685959671397</v>
      </c>
    </row>
    <row r="38" spans="1:6" ht="15">
      <c r="A38" t="s">
        <v>98</v>
      </c>
      <c r="B38" s="5">
        <v>516.3620029455082</v>
      </c>
      <c r="C38" s="5">
        <v>494.4650957290132</v>
      </c>
      <c r="D38" s="5">
        <v>4054.4132547864506</v>
      </c>
      <c r="E38" s="5">
        <v>25255</v>
      </c>
      <c r="F38" s="4">
        <v>5065.240353460972</v>
      </c>
    </row>
    <row r="39" spans="1:6" ht="15">
      <c r="A39" t="s">
        <v>93</v>
      </c>
      <c r="B39" s="5">
        <v>1038.4481362793051</v>
      </c>
      <c r="C39" s="5">
        <v>1740.7152976893237</v>
      </c>
      <c r="D39" s="5">
        <v>2598.847866419295</v>
      </c>
      <c r="E39" s="5">
        <v>26066</v>
      </c>
      <c r="F39" s="4">
        <v>5378.011300387923</v>
      </c>
    </row>
    <row r="40" spans="1:6" ht="15">
      <c r="A40" t="s">
        <v>110</v>
      </c>
      <c r="B40" s="5">
        <v>580.2769721115537</v>
      </c>
      <c r="C40" s="5">
        <v>300.2152988047809</v>
      </c>
      <c r="D40" s="5">
        <v>2106.4141832669325</v>
      </c>
      <c r="E40" s="5">
        <v>23762</v>
      </c>
      <c r="F40" s="4">
        <v>2986.906454183267</v>
      </c>
    </row>
    <row r="41" spans="1:6" ht="15">
      <c r="A41" t="s">
        <v>95</v>
      </c>
      <c r="B41" s="5">
        <v>986.8453916607955</v>
      </c>
      <c r="C41" s="5">
        <v>897.5424710177416</v>
      </c>
      <c r="D41" s="5">
        <v>3337.8496509319157</v>
      </c>
      <c r="E41" s="5">
        <v>24343.10714285714</v>
      </c>
      <c r="F41" s="4">
        <v>5222.237513610453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421875" style="0" bestFit="1" customWidth="1"/>
    <col min="2" max="2" width="8.7109375" style="0" bestFit="1" customWidth="1"/>
    <col min="3" max="4" width="12.00390625" style="5" bestFit="1" customWidth="1"/>
    <col min="5" max="5" width="31.8515625" style="0" bestFit="1" customWidth="1"/>
    <col min="6" max="6" width="11.8515625" style="0" bestFit="1" customWidth="1"/>
    <col min="7" max="7" width="14.28125" style="5" bestFit="1" customWidth="1"/>
  </cols>
  <sheetData>
    <row r="1" spans="1:7" ht="15">
      <c r="A1" t="s">
        <v>111</v>
      </c>
      <c r="B1" t="s">
        <v>113</v>
      </c>
      <c r="C1" s="5" t="s">
        <v>152</v>
      </c>
      <c r="D1" s="5" t="s">
        <v>153</v>
      </c>
      <c r="E1" t="s">
        <v>154</v>
      </c>
      <c r="F1" t="s">
        <v>155</v>
      </c>
      <c r="G1" s="5" t="s">
        <v>80</v>
      </c>
    </row>
    <row r="2" spans="1:7" ht="15">
      <c r="A2" t="s">
        <v>157</v>
      </c>
      <c r="B2" t="s">
        <v>114</v>
      </c>
      <c r="C2" s="5">
        <v>9152.126483736703</v>
      </c>
      <c r="D2" s="5">
        <v>15190.873516263297</v>
      </c>
      <c r="E2">
        <v>12974</v>
      </c>
      <c r="F2">
        <v>156130</v>
      </c>
      <c r="G2" s="5">
        <v>24343</v>
      </c>
    </row>
    <row r="3" spans="1:7" ht="15">
      <c r="A3" t="s">
        <v>115</v>
      </c>
      <c r="B3" t="s">
        <v>114</v>
      </c>
      <c r="C3" s="5">
        <v>7638</v>
      </c>
      <c r="D3" s="5">
        <v>14616</v>
      </c>
      <c r="E3">
        <v>160</v>
      </c>
      <c r="F3">
        <v>3039</v>
      </c>
      <c r="G3" s="5">
        <v>22254</v>
      </c>
    </row>
    <row r="4" spans="1:7" ht="15">
      <c r="A4" t="s">
        <v>116</v>
      </c>
      <c r="B4" t="s">
        <v>114</v>
      </c>
      <c r="C4" s="5">
        <v>4705</v>
      </c>
      <c r="D4" s="5">
        <v>18411</v>
      </c>
      <c r="E4">
        <v>537</v>
      </c>
      <c r="F4">
        <v>7579</v>
      </c>
      <c r="G4" s="5">
        <v>23116</v>
      </c>
    </row>
    <row r="5" spans="1:7" ht="15">
      <c r="A5" t="s">
        <v>117</v>
      </c>
      <c r="B5" t="s">
        <v>114</v>
      </c>
      <c r="C5" s="5">
        <v>8753</v>
      </c>
      <c r="D5" s="5">
        <v>10167</v>
      </c>
      <c r="E5">
        <v>263</v>
      </c>
      <c r="F5">
        <v>5354</v>
      </c>
      <c r="G5" s="5">
        <v>18920</v>
      </c>
    </row>
    <row r="6" spans="1:7" ht="15">
      <c r="A6" t="s">
        <v>118</v>
      </c>
      <c r="B6" t="s">
        <v>114</v>
      </c>
      <c r="C6" s="5">
        <v>6581</v>
      </c>
      <c r="D6" s="5">
        <v>17447</v>
      </c>
      <c r="E6">
        <v>858</v>
      </c>
      <c r="F6">
        <v>8218</v>
      </c>
      <c r="G6" s="5">
        <v>24028</v>
      </c>
    </row>
    <row r="7" spans="1:7" ht="15">
      <c r="A7" t="s">
        <v>119</v>
      </c>
      <c r="B7" t="s">
        <v>114</v>
      </c>
      <c r="C7" s="5">
        <v>10421</v>
      </c>
      <c r="D7" s="5">
        <v>14498</v>
      </c>
      <c r="E7">
        <v>478</v>
      </c>
      <c r="F7">
        <v>7204</v>
      </c>
      <c r="G7" s="5">
        <v>24919</v>
      </c>
    </row>
    <row r="8" spans="1:7" ht="15">
      <c r="A8" t="s">
        <v>120</v>
      </c>
      <c r="B8" t="s">
        <v>114</v>
      </c>
      <c r="C8" s="5">
        <v>19497</v>
      </c>
      <c r="D8" s="5">
        <v>12357</v>
      </c>
      <c r="E8">
        <v>304</v>
      </c>
      <c r="F8">
        <v>7605</v>
      </c>
      <c r="G8" s="5">
        <v>31854</v>
      </c>
    </row>
    <row r="9" spans="1:7" ht="15">
      <c r="A9" t="s">
        <v>121</v>
      </c>
      <c r="B9" t="s">
        <v>114</v>
      </c>
      <c r="C9" s="5">
        <v>7587</v>
      </c>
      <c r="D9" s="5">
        <v>15881</v>
      </c>
      <c r="E9">
        <v>369</v>
      </c>
      <c r="F9">
        <v>6443</v>
      </c>
      <c r="G9" s="5">
        <v>23468</v>
      </c>
    </row>
    <row r="10" spans="1:7" ht="15">
      <c r="A10" t="s">
        <v>122</v>
      </c>
      <c r="B10" t="s">
        <v>114</v>
      </c>
      <c r="C10" s="5">
        <v>12446</v>
      </c>
      <c r="D10" s="5">
        <v>16352</v>
      </c>
      <c r="E10">
        <v>879</v>
      </c>
      <c r="F10">
        <v>6049</v>
      </c>
      <c r="G10" s="5">
        <v>28798</v>
      </c>
    </row>
    <row r="11" spans="1:7" ht="15">
      <c r="A11" t="s">
        <v>123</v>
      </c>
      <c r="B11" t="s">
        <v>114</v>
      </c>
      <c r="C11" s="5">
        <v>9236</v>
      </c>
      <c r="D11" s="5">
        <v>12026</v>
      </c>
      <c r="E11">
        <v>549</v>
      </c>
      <c r="F11">
        <v>2674</v>
      </c>
      <c r="G11" s="5">
        <v>21262</v>
      </c>
    </row>
    <row r="12" spans="1:7" ht="15">
      <c r="A12" t="s">
        <v>124</v>
      </c>
      <c r="B12" t="s">
        <v>114</v>
      </c>
      <c r="C12" s="5">
        <v>3241</v>
      </c>
      <c r="D12" s="5">
        <v>17645</v>
      </c>
      <c r="E12">
        <v>1032</v>
      </c>
      <c r="F12">
        <v>7783</v>
      </c>
      <c r="G12" s="5">
        <v>20886</v>
      </c>
    </row>
    <row r="13" spans="1:7" ht="15">
      <c r="A13" t="s">
        <v>125</v>
      </c>
      <c r="B13" t="s">
        <v>114</v>
      </c>
      <c r="C13" s="5">
        <v>7883</v>
      </c>
      <c r="D13" s="5">
        <v>17509</v>
      </c>
      <c r="E13">
        <v>1068</v>
      </c>
      <c r="F13">
        <v>8034</v>
      </c>
      <c r="G13" s="5">
        <v>25392</v>
      </c>
    </row>
    <row r="14" spans="1:7" ht="15">
      <c r="A14" t="s">
        <v>126</v>
      </c>
      <c r="B14" t="s">
        <v>114</v>
      </c>
      <c r="C14" s="5">
        <v>10623</v>
      </c>
      <c r="D14" s="5">
        <v>11704</v>
      </c>
      <c r="E14">
        <v>647</v>
      </c>
      <c r="F14">
        <v>3614</v>
      </c>
      <c r="G14" s="5">
        <v>22327</v>
      </c>
    </row>
    <row r="15" spans="1:7" ht="15">
      <c r="A15" t="s">
        <v>127</v>
      </c>
      <c r="B15" t="s">
        <v>114</v>
      </c>
      <c r="C15" s="5">
        <v>11366</v>
      </c>
      <c r="D15" s="5">
        <v>13363</v>
      </c>
      <c r="E15">
        <v>963</v>
      </c>
      <c r="F15">
        <v>6955</v>
      </c>
      <c r="G15" s="5">
        <v>24729</v>
      </c>
    </row>
    <row r="16" spans="1:7" ht="15">
      <c r="A16" t="s">
        <v>128</v>
      </c>
      <c r="B16" t="s">
        <v>114</v>
      </c>
      <c r="C16" s="5">
        <v>13636</v>
      </c>
      <c r="D16" s="5">
        <v>14218</v>
      </c>
      <c r="E16">
        <v>340</v>
      </c>
      <c r="F16">
        <v>5437</v>
      </c>
      <c r="G16" s="5">
        <v>27854</v>
      </c>
    </row>
    <row r="17" spans="1:7" ht="15">
      <c r="A17" t="s">
        <v>129</v>
      </c>
      <c r="B17" t="s">
        <v>114</v>
      </c>
      <c r="C17" s="5">
        <v>8208</v>
      </c>
      <c r="D17" s="5">
        <v>12345</v>
      </c>
      <c r="E17">
        <v>380</v>
      </c>
      <c r="F17">
        <v>6273</v>
      </c>
      <c r="G17" s="5">
        <v>20553</v>
      </c>
    </row>
    <row r="18" spans="1:7" ht="15">
      <c r="A18" t="s">
        <v>130</v>
      </c>
      <c r="B18" t="s">
        <v>114</v>
      </c>
      <c r="C18" s="5">
        <v>7954</v>
      </c>
      <c r="D18" s="5">
        <v>20610</v>
      </c>
      <c r="E18">
        <v>659</v>
      </c>
      <c r="F18">
        <v>6914</v>
      </c>
      <c r="G18" s="5">
        <v>28564</v>
      </c>
    </row>
    <row r="19" spans="1:7" ht="15">
      <c r="A19" t="s">
        <v>131</v>
      </c>
      <c r="B19" t="s">
        <v>114</v>
      </c>
      <c r="C19" s="5">
        <v>11351</v>
      </c>
      <c r="D19" s="5">
        <v>10481</v>
      </c>
      <c r="E19">
        <v>191</v>
      </c>
      <c r="F19">
        <v>4293</v>
      </c>
      <c r="G19" s="5">
        <v>21832</v>
      </c>
    </row>
    <row r="20" spans="1:7" ht="15">
      <c r="A20" t="s">
        <v>132</v>
      </c>
      <c r="B20" t="s">
        <v>114</v>
      </c>
      <c r="C20" s="5">
        <v>14234</v>
      </c>
      <c r="D20" s="5">
        <v>8028</v>
      </c>
      <c r="E20">
        <v>311</v>
      </c>
      <c r="F20">
        <v>3653</v>
      </c>
      <c r="G20" s="5">
        <v>22262</v>
      </c>
    </row>
    <row r="21" spans="1:7" ht="15">
      <c r="A21" t="s">
        <v>133</v>
      </c>
      <c r="B21" t="s">
        <v>114</v>
      </c>
      <c r="C21" s="5">
        <v>8314</v>
      </c>
      <c r="D21" s="5">
        <v>15032</v>
      </c>
      <c r="E21">
        <v>195</v>
      </c>
      <c r="F21">
        <v>3893</v>
      </c>
      <c r="G21" s="5">
        <v>23346</v>
      </c>
    </row>
    <row r="22" spans="1:7" ht="15">
      <c r="A22" t="s">
        <v>134</v>
      </c>
      <c r="B22" t="s">
        <v>114</v>
      </c>
      <c r="C22" s="5">
        <v>5617</v>
      </c>
      <c r="D22" s="5">
        <v>20231</v>
      </c>
      <c r="E22">
        <v>288</v>
      </c>
      <c r="F22">
        <v>6124</v>
      </c>
      <c r="G22" s="5">
        <v>25848</v>
      </c>
    </row>
    <row r="23" spans="1:7" ht="15">
      <c r="A23" t="s">
        <v>135</v>
      </c>
      <c r="B23" t="s">
        <v>114</v>
      </c>
      <c r="C23" s="5">
        <v>10322</v>
      </c>
      <c r="D23" s="5">
        <v>14743</v>
      </c>
      <c r="E23">
        <v>370</v>
      </c>
      <c r="F23">
        <v>5501</v>
      </c>
      <c r="G23" s="5">
        <v>25065</v>
      </c>
    </row>
    <row r="24" spans="1:7" ht="15">
      <c r="A24" t="s">
        <v>136</v>
      </c>
      <c r="B24" t="s">
        <v>114</v>
      </c>
      <c r="C24" s="5">
        <v>12731</v>
      </c>
      <c r="D24" s="5">
        <v>9656</v>
      </c>
      <c r="E24">
        <v>444</v>
      </c>
      <c r="F24">
        <v>6378</v>
      </c>
      <c r="G24" s="5">
        <v>22387</v>
      </c>
    </row>
    <row r="25" spans="1:7" ht="15">
      <c r="A25" t="s">
        <v>137</v>
      </c>
      <c r="B25" t="s">
        <v>114</v>
      </c>
      <c r="C25" s="5">
        <v>5755</v>
      </c>
      <c r="D25" s="5">
        <v>17340</v>
      </c>
      <c r="E25">
        <v>324</v>
      </c>
      <c r="F25">
        <v>3914</v>
      </c>
      <c r="G25" s="5">
        <v>23095</v>
      </c>
    </row>
    <row r="26" spans="1:7" ht="15">
      <c r="A26" t="s">
        <v>138</v>
      </c>
      <c r="B26" t="s">
        <v>114</v>
      </c>
      <c r="C26" s="5">
        <v>12157</v>
      </c>
      <c r="D26" s="5">
        <v>10894</v>
      </c>
      <c r="E26">
        <v>328</v>
      </c>
      <c r="F26">
        <v>3962</v>
      </c>
      <c r="G26" s="5">
        <v>23051</v>
      </c>
    </row>
    <row r="27" spans="1:7" ht="15">
      <c r="A27" t="s">
        <v>139</v>
      </c>
      <c r="B27" t="s">
        <v>114</v>
      </c>
      <c r="C27" s="5">
        <v>20436</v>
      </c>
      <c r="D27" s="5">
        <v>10278</v>
      </c>
      <c r="E27">
        <v>180</v>
      </c>
      <c r="F27">
        <v>3638</v>
      </c>
      <c r="G27" s="5">
        <v>30714</v>
      </c>
    </row>
    <row r="28" spans="1:7" ht="15">
      <c r="A28" t="s">
        <v>140</v>
      </c>
      <c r="B28" t="s">
        <v>114</v>
      </c>
      <c r="C28" s="5">
        <v>6591</v>
      </c>
      <c r="D28" s="5">
        <v>18664</v>
      </c>
      <c r="E28">
        <v>129</v>
      </c>
      <c r="F28">
        <v>3395</v>
      </c>
      <c r="G28" s="5">
        <v>25255</v>
      </c>
    </row>
    <row r="29" spans="1:7" ht="15">
      <c r="A29" t="s">
        <v>141</v>
      </c>
      <c r="B29" t="s">
        <v>114</v>
      </c>
      <c r="C29" s="5">
        <v>7680</v>
      </c>
      <c r="D29" s="5">
        <v>18386</v>
      </c>
      <c r="E29">
        <v>528</v>
      </c>
      <c r="F29">
        <v>5929</v>
      </c>
      <c r="G29" s="5">
        <v>26066</v>
      </c>
    </row>
    <row r="30" spans="1:7" ht="15">
      <c r="A30" t="s">
        <v>142</v>
      </c>
      <c r="B30" t="s">
        <v>114</v>
      </c>
      <c r="C30" s="5">
        <v>8350</v>
      </c>
      <c r="D30" s="5">
        <v>15412</v>
      </c>
      <c r="E30">
        <v>200</v>
      </c>
      <c r="F30">
        <v>6275</v>
      </c>
      <c r="G30" s="5">
        <v>23762</v>
      </c>
    </row>
    <row r="31" spans="1:7" ht="15">
      <c r="A31" t="s">
        <v>156</v>
      </c>
      <c r="B31" t="s">
        <v>0</v>
      </c>
      <c r="C31" s="5">
        <v>9622.612545690368</v>
      </c>
      <c r="D31" s="5">
        <v>22179.38745430963</v>
      </c>
      <c r="E31">
        <v>8481</v>
      </c>
      <c r="F31">
        <v>38576</v>
      </c>
      <c r="G31" s="5">
        <v>31802</v>
      </c>
    </row>
    <row r="32" spans="1:7" ht="15">
      <c r="A32" t="s">
        <v>143</v>
      </c>
      <c r="B32" t="s">
        <v>0</v>
      </c>
      <c r="C32" s="5">
        <v>8679</v>
      </c>
      <c r="D32" s="5">
        <v>24209</v>
      </c>
      <c r="E32">
        <v>580</v>
      </c>
      <c r="F32">
        <v>4127</v>
      </c>
      <c r="G32" s="5">
        <v>32888</v>
      </c>
    </row>
    <row r="33" spans="1:7" ht="15">
      <c r="A33" t="s">
        <v>144</v>
      </c>
      <c r="B33" t="s">
        <v>0</v>
      </c>
      <c r="C33" s="5">
        <v>9938</v>
      </c>
      <c r="D33" s="5">
        <v>22230</v>
      </c>
      <c r="E33">
        <v>1019</v>
      </c>
      <c r="F33">
        <v>5172</v>
      </c>
      <c r="G33" s="5">
        <v>32168</v>
      </c>
    </row>
    <row r="34" spans="1:7" ht="15">
      <c r="A34" t="s">
        <v>145</v>
      </c>
      <c r="B34" t="s">
        <v>0</v>
      </c>
      <c r="C34" s="5">
        <v>8750</v>
      </c>
      <c r="D34" s="5">
        <v>20884</v>
      </c>
      <c r="E34">
        <v>1437</v>
      </c>
      <c r="F34">
        <v>5067</v>
      </c>
      <c r="G34" s="5">
        <v>29634</v>
      </c>
    </row>
    <row r="35" spans="1:7" ht="15">
      <c r="A35" t="s">
        <v>146</v>
      </c>
      <c r="B35" t="s">
        <v>0</v>
      </c>
      <c r="C35" s="5">
        <v>9341</v>
      </c>
      <c r="D35" s="5">
        <v>22591</v>
      </c>
      <c r="E35">
        <v>947</v>
      </c>
      <c r="F35">
        <v>5608</v>
      </c>
      <c r="G35" s="5">
        <v>31932</v>
      </c>
    </row>
    <row r="36" spans="1:7" ht="15">
      <c r="A36" t="s">
        <v>147</v>
      </c>
      <c r="B36" t="s">
        <v>0</v>
      </c>
      <c r="C36" s="5">
        <v>10645</v>
      </c>
      <c r="D36" s="5">
        <v>21967</v>
      </c>
      <c r="E36">
        <v>527</v>
      </c>
      <c r="F36">
        <v>1492</v>
      </c>
      <c r="G36" s="5">
        <v>32612</v>
      </c>
    </row>
    <row r="37" spans="1:7" ht="15">
      <c r="A37" t="s">
        <v>148</v>
      </c>
      <c r="B37" t="s">
        <v>0</v>
      </c>
      <c r="C37" s="5">
        <v>9461</v>
      </c>
      <c r="D37" s="5">
        <v>22136</v>
      </c>
      <c r="E37">
        <v>1144</v>
      </c>
      <c r="F37">
        <v>4001</v>
      </c>
      <c r="G37" s="5">
        <v>31597</v>
      </c>
    </row>
    <row r="38" spans="1:7" ht="15">
      <c r="A38" t="s">
        <v>149</v>
      </c>
      <c r="B38" t="s">
        <v>0</v>
      </c>
      <c r="C38" s="5">
        <v>9138</v>
      </c>
      <c r="D38" s="5">
        <v>20890</v>
      </c>
      <c r="E38">
        <v>684</v>
      </c>
      <c r="F38">
        <v>4570</v>
      </c>
      <c r="G38" s="5">
        <v>30028</v>
      </c>
    </row>
    <row r="39" spans="1:7" ht="15">
      <c r="A39" t="s">
        <v>150</v>
      </c>
      <c r="B39" t="s">
        <v>0</v>
      </c>
      <c r="C39" s="5">
        <v>9700</v>
      </c>
      <c r="D39" s="5">
        <v>22367</v>
      </c>
      <c r="E39">
        <v>1105</v>
      </c>
      <c r="F39">
        <v>4722</v>
      </c>
      <c r="G39" s="5">
        <v>32067</v>
      </c>
    </row>
    <row r="40" spans="1:7" ht="15">
      <c r="A40" t="s">
        <v>151</v>
      </c>
      <c r="B40" t="s">
        <v>0</v>
      </c>
      <c r="C40" s="5">
        <v>10076</v>
      </c>
      <c r="D40" s="5">
        <v>23219</v>
      </c>
      <c r="E40">
        <v>1038</v>
      </c>
      <c r="F40">
        <v>3817</v>
      </c>
      <c r="G40" s="5">
        <v>33295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bestFit="1" customWidth="1"/>
    <col min="2" max="2" width="35.00390625" style="0" bestFit="1" customWidth="1"/>
    <col min="3" max="3" width="9.00390625" style="0" bestFit="1" customWidth="1"/>
    <col min="4" max="4" width="5.8515625" style="0" bestFit="1" customWidth="1"/>
    <col min="5" max="5" width="6.140625" style="0" bestFit="1" customWidth="1"/>
    <col min="6" max="6" width="12.00390625" style="0" bestFit="1" customWidth="1"/>
    <col min="7" max="7" width="7.7109375" style="0" bestFit="1" customWidth="1"/>
    <col min="8" max="8" width="9.421875" style="0" bestFit="1" customWidth="1"/>
    <col min="9" max="9" width="10.421875" style="0" bestFit="1" customWidth="1"/>
    <col min="10" max="10" width="14.28125" style="0" bestFit="1" customWidth="1"/>
    <col min="11" max="11" width="11.00390625" style="0" bestFit="1" customWidth="1"/>
    <col min="12" max="12" width="11.7109375" style="0" bestFit="1" customWidth="1"/>
  </cols>
  <sheetData>
    <row r="1" spans="1:12" ht="15">
      <c r="A1" s="17" t="s">
        <v>158</v>
      </c>
      <c r="B1" s="17" t="s">
        <v>159</v>
      </c>
      <c r="C1" s="17" t="s">
        <v>37</v>
      </c>
      <c r="D1" s="17" t="s">
        <v>33</v>
      </c>
      <c r="E1" s="17" t="s">
        <v>32</v>
      </c>
      <c r="F1" s="17" t="s">
        <v>36</v>
      </c>
      <c r="G1" s="17" t="s">
        <v>29</v>
      </c>
      <c r="H1" s="17" t="s">
        <v>30</v>
      </c>
      <c r="I1" s="17" t="s">
        <v>34</v>
      </c>
      <c r="J1" s="17" t="s">
        <v>35</v>
      </c>
      <c r="K1" s="17" t="s">
        <v>31</v>
      </c>
      <c r="L1" s="17" t="s">
        <v>160</v>
      </c>
    </row>
    <row r="2" spans="1:12" ht="15">
      <c r="A2" s="18">
        <v>2006</v>
      </c>
      <c r="B2" t="s">
        <v>161</v>
      </c>
      <c r="C2" s="19">
        <v>5515</v>
      </c>
      <c r="D2" s="19">
        <v>3242</v>
      </c>
      <c r="E2" s="19">
        <v>3676</v>
      </c>
      <c r="F2" s="19">
        <v>3141</v>
      </c>
      <c r="G2" s="19">
        <v>173</v>
      </c>
      <c r="H2" s="19">
        <v>1832</v>
      </c>
      <c r="I2" s="19">
        <v>2874</v>
      </c>
      <c r="J2" s="19">
        <v>2362</v>
      </c>
      <c r="K2" s="19">
        <v>2368</v>
      </c>
      <c r="L2" s="19">
        <v>25183</v>
      </c>
    </row>
    <row r="3" spans="1:12" ht="15">
      <c r="A3" s="18"/>
      <c r="B3" t="s">
        <v>162</v>
      </c>
      <c r="C3" s="19">
        <v>2201</v>
      </c>
      <c r="D3" s="19">
        <v>1341</v>
      </c>
      <c r="E3" s="19">
        <v>1606</v>
      </c>
      <c r="F3" s="19">
        <v>1583</v>
      </c>
      <c r="G3" s="19">
        <v>41</v>
      </c>
      <c r="H3" s="19">
        <v>658</v>
      </c>
      <c r="I3" s="19">
        <v>1237</v>
      </c>
      <c r="J3" s="19">
        <v>935</v>
      </c>
      <c r="K3" s="19">
        <v>1054</v>
      </c>
      <c r="L3" s="19">
        <v>10656</v>
      </c>
    </row>
    <row r="4" spans="1:12" ht="15">
      <c r="A4" s="18"/>
      <c r="B4" t="s">
        <v>163</v>
      </c>
      <c r="C4" s="19">
        <v>2155</v>
      </c>
      <c r="D4" s="19">
        <v>1833</v>
      </c>
      <c r="E4" s="19">
        <v>2495</v>
      </c>
      <c r="F4" s="19">
        <v>2297</v>
      </c>
      <c r="G4" s="19">
        <v>63</v>
      </c>
      <c r="H4" s="19">
        <v>1102</v>
      </c>
      <c r="I4" s="19">
        <v>2075</v>
      </c>
      <c r="J4" s="19">
        <v>1610</v>
      </c>
      <c r="K4" s="19">
        <v>1161</v>
      </c>
      <c r="L4" s="19">
        <v>14791</v>
      </c>
    </row>
    <row r="5" spans="1:12" ht="15">
      <c r="A5" s="20"/>
      <c r="B5" t="s">
        <v>164</v>
      </c>
      <c r="C5" s="19">
        <v>679</v>
      </c>
      <c r="D5" s="19">
        <v>696</v>
      </c>
      <c r="E5" s="19">
        <v>1509</v>
      </c>
      <c r="F5" s="19">
        <v>754</v>
      </c>
      <c r="G5" s="19">
        <v>9</v>
      </c>
      <c r="H5" s="19">
        <v>702</v>
      </c>
      <c r="I5" s="19">
        <v>884</v>
      </c>
      <c r="J5" s="19">
        <v>813</v>
      </c>
      <c r="K5" s="19">
        <v>467</v>
      </c>
      <c r="L5" s="19">
        <v>6513</v>
      </c>
    </row>
    <row r="6" spans="3:12" ht="15"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8">
        <v>2008</v>
      </c>
      <c r="B7" t="s">
        <v>161</v>
      </c>
      <c r="C7" s="19">
        <v>6094</v>
      </c>
      <c r="D7" s="19">
        <v>3488</v>
      </c>
      <c r="E7" s="19">
        <v>3746</v>
      </c>
      <c r="F7" s="19">
        <v>3749</v>
      </c>
      <c r="G7" s="19">
        <v>329</v>
      </c>
      <c r="H7" s="19">
        <v>2118</v>
      </c>
      <c r="I7" s="19">
        <v>3493</v>
      </c>
      <c r="J7" s="19">
        <v>3052</v>
      </c>
      <c r="K7" s="19">
        <v>2733</v>
      </c>
      <c r="L7" s="19">
        <v>28802</v>
      </c>
    </row>
    <row r="8" spans="1:12" ht="15">
      <c r="A8" s="18"/>
      <c r="B8" t="s">
        <v>162</v>
      </c>
      <c r="C8" s="19">
        <v>2459</v>
      </c>
      <c r="D8" s="19">
        <v>1356</v>
      </c>
      <c r="E8" s="19">
        <v>1427</v>
      </c>
      <c r="F8" s="19">
        <v>1839</v>
      </c>
      <c r="G8" s="19">
        <v>101</v>
      </c>
      <c r="H8" s="19">
        <v>741</v>
      </c>
      <c r="I8" s="19">
        <v>1405</v>
      </c>
      <c r="J8" s="19">
        <v>1251</v>
      </c>
      <c r="K8" s="19">
        <v>1270</v>
      </c>
      <c r="L8" s="19">
        <v>11849</v>
      </c>
    </row>
    <row r="9" spans="1:12" ht="15">
      <c r="A9" s="18"/>
      <c r="B9" t="s">
        <v>163</v>
      </c>
      <c r="C9" s="19">
        <v>2383</v>
      </c>
      <c r="D9" s="19">
        <v>1499</v>
      </c>
      <c r="E9" s="19">
        <v>2173</v>
      </c>
      <c r="F9" s="19">
        <v>2549</v>
      </c>
      <c r="G9" s="19">
        <v>138</v>
      </c>
      <c r="H9" s="19">
        <v>1236</v>
      </c>
      <c r="I9" s="19">
        <v>2232</v>
      </c>
      <c r="J9" s="19">
        <v>2013</v>
      </c>
      <c r="K9" s="19">
        <v>1234</v>
      </c>
      <c r="L9" s="19">
        <v>15457</v>
      </c>
    </row>
    <row r="10" spans="1:12" ht="15">
      <c r="A10" s="20"/>
      <c r="B10" t="s">
        <v>164</v>
      </c>
      <c r="C10" s="19">
        <v>640</v>
      </c>
      <c r="D10" s="19">
        <v>559</v>
      </c>
      <c r="E10" s="19">
        <v>1055</v>
      </c>
      <c r="F10" s="19">
        <v>810</v>
      </c>
      <c r="G10" s="19">
        <v>41</v>
      </c>
      <c r="H10" s="19">
        <v>759</v>
      </c>
      <c r="I10" s="19">
        <v>849</v>
      </c>
      <c r="J10" s="19">
        <v>922</v>
      </c>
      <c r="K10" s="19">
        <v>472</v>
      </c>
      <c r="L10" s="19">
        <v>6107</v>
      </c>
    </row>
    <row r="11" spans="3:12" ht="15"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>
      <c r="A12" s="18">
        <v>2010</v>
      </c>
      <c r="B12" t="s">
        <v>161</v>
      </c>
      <c r="C12" s="19">
        <v>7272</v>
      </c>
      <c r="D12" s="19">
        <v>6033</v>
      </c>
      <c r="E12" s="19">
        <v>4924</v>
      </c>
      <c r="F12" s="19">
        <v>3684</v>
      </c>
      <c r="G12" s="19">
        <v>868</v>
      </c>
      <c r="H12" s="19">
        <v>2816</v>
      </c>
      <c r="I12" s="19">
        <v>5037</v>
      </c>
      <c r="J12" s="19">
        <v>3991</v>
      </c>
      <c r="K12" s="19">
        <v>2723</v>
      </c>
      <c r="L12" s="19">
        <v>37348</v>
      </c>
    </row>
    <row r="13" spans="1:12" ht="15">
      <c r="A13" s="18"/>
      <c r="B13" t="s">
        <v>162</v>
      </c>
      <c r="C13" s="19">
        <v>2384</v>
      </c>
      <c r="D13" s="19">
        <v>1778</v>
      </c>
      <c r="E13" s="19">
        <v>1667</v>
      </c>
      <c r="F13" s="19">
        <v>1464</v>
      </c>
      <c r="G13" s="19">
        <v>188</v>
      </c>
      <c r="H13" s="19">
        <v>750</v>
      </c>
      <c r="I13" s="19">
        <v>1581</v>
      </c>
      <c r="J13" s="19">
        <v>1195</v>
      </c>
      <c r="K13" s="19">
        <v>865</v>
      </c>
      <c r="L13" s="19">
        <v>11872</v>
      </c>
    </row>
    <row r="14" spans="1:12" ht="15">
      <c r="A14" s="18"/>
      <c r="B14" t="s">
        <v>163</v>
      </c>
      <c r="C14" s="19">
        <v>2072</v>
      </c>
      <c r="D14" s="19">
        <v>2051</v>
      </c>
      <c r="E14" s="19">
        <v>2067</v>
      </c>
      <c r="F14" s="19">
        <v>1808</v>
      </c>
      <c r="G14" s="19">
        <v>250</v>
      </c>
      <c r="H14" s="19">
        <v>1262</v>
      </c>
      <c r="I14" s="19">
        <v>2116</v>
      </c>
      <c r="J14" s="19">
        <v>1621</v>
      </c>
      <c r="K14" s="19">
        <v>820</v>
      </c>
      <c r="L14" s="19">
        <v>14067</v>
      </c>
    </row>
    <row r="15" spans="1:12" ht="15">
      <c r="A15" s="20"/>
      <c r="B15" t="s">
        <v>164</v>
      </c>
      <c r="C15" s="19">
        <v>574</v>
      </c>
      <c r="D15" s="19">
        <v>660</v>
      </c>
      <c r="E15" s="19">
        <v>780</v>
      </c>
      <c r="F15" s="19">
        <v>512</v>
      </c>
      <c r="G15" s="19">
        <v>57</v>
      </c>
      <c r="H15" s="19">
        <v>564</v>
      </c>
      <c r="I15" s="19">
        <v>742</v>
      </c>
      <c r="J15" s="19">
        <v>603</v>
      </c>
      <c r="K15" s="19">
        <v>257</v>
      </c>
      <c r="L15" s="19">
        <v>4749</v>
      </c>
    </row>
    <row r="16" spans="3:12" ht="15"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18">
        <v>2012</v>
      </c>
      <c r="B17" t="s">
        <v>161</v>
      </c>
      <c r="C17" s="19">
        <v>4889</v>
      </c>
      <c r="D17" s="19">
        <v>5524</v>
      </c>
      <c r="E17" s="19">
        <v>4262</v>
      </c>
      <c r="F17" s="19">
        <v>3006</v>
      </c>
      <c r="G17" s="19">
        <v>1029</v>
      </c>
      <c r="H17" s="19">
        <v>2913</v>
      </c>
      <c r="I17" s="19">
        <v>3692</v>
      </c>
      <c r="J17" s="19">
        <v>3220</v>
      </c>
      <c r="K17" s="19">
        <v>2496</v>
      </c>
      <c r="L17" s="19">
        <v>31031</v>
      </c>
    </row>
    <row r="18" spans="1:12" ht="15">
      <c r="A18" s="18"/>
      <c r="B18" t="s">
        <v>162</v>
      </c>
      <c r="C18" s="19">
        <v>2000</v>
      </c>
      <c r="D18" s="19">
        <v>1556</v>
      </c>
      <c r="E18" s="19">
        <v>1342</v>
      </c>
      <c r="F18" s="19">
        <v>1105</v>
      </c>
      <c r="G18" s="19">
        <v>186</v>
      </c>
      <c r="H18" s="19">
        <v>885</v>
      </c>
      <c r="I18" s="19">
        <v>1207</v>
      </c>
      <c r="J18" s="19">
        <v>1081</v>
      </c>
      <c r="K18" s="19">
        <v>950</v>
      </c>
      <c r="L18" s="19">
        <v>10312</v>
      </c>
    </row>
    <row r="19" spans="1:12" ht="15">
      <c r="A19" s="18"/>
      <c r="B19" t="s">
        <v>163</v>
      </c>
      <c r="C19" s="19">
        <v>1673</v>
      </c>
      <c r="D19" s="19">
        <v>1991</v>
      </c>
      <c r="E19" s="19">
        <v>1698</v>
      </c>
      <c r="F19" s="19">
        <v>1358</v>
      </c>
      <c r="G19" s="19">
        <v>297</v>
      </c>
      <c r="H19" s="19">
        <v>1237</v>
      </c>
      <c r="I19" s="19">
        <v>1714</v>
      </c>
      <c r="J19" s="19">
        <v>1354</v>
      </c>
      <c r="K19" s="19">
        <v>880</v>
      </c>
      <c r="L19" s="19">
        <v>12202</v>
      </c>
    </row>
    <row r="20" spans="1:12" ht="15">
      <c r="A20" s="20"/>
      <c r="B20" t="s">
        <v>164</v>
      </c>
      <c r="C20" s="19">
        <v>482</v>
      </c>
      <c r="D20" s="19">
        <v>662</v>
      </c>
      <c r="E20" s="19">
        <v>795</v>
      </c>
      <c r="F20" s="19">
        <v>413</v>
      </c>
      <c r="G20" s="19">
        <v>79</v>
      </c>
      <c r="H20" s="19">
        <v>617</v>
      </c>
      <c r="I20" s="19">
        <v>605</v>
      </c>
      <c r="J20" s="19">
        <v>537</v>
      </c>
      <c r="K20" s="19">
        <v>339</v>
      </c>
      <c r="L20" s="19">
        <v>4529</v>
      </c>
    </row>
    <row r="21" spans="3:12" ht="15"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>
      <c r="A22" s="18">
        <v>2014</v>
      </c>
      <c r="B22" t="s">
        <v>161</v>
      </c>
      <c r="C22" s="19">
        <v>4866</v>
      </c>
      <c r="D22" s="19">
        <v>5447</v>
      </c>
      <c r="E22" s="19">
        <v>5123</v>
      </c>
      <c r="F22" s="19">
        <v>3212</v>
      </c>
      <c r="G22" s="19">
        <v>1208</v>
      </c>
      <c r="H22" s="19">
        <v>3138</v>
      </c>
      <c r="I22" s="19">
        <v>4187</v>
      </c>
      <c r="J22" s="19">
        <v>3357</v>
      </c>
      <c r="K22" s="19">
        <v>3111</v>
      </c>
      <c r="L22" s="19">
        <v>33649</v>
      </c>
    </row>
    <row r="23" spans="1:12" ht="15">
      <c r="A23" s="18"/>
      <c r="B23" t="s">
        <v>162</v>
      </c>
      <c r="C23" s="19">
        <v>1909</v>
      </c>
      <c r="D23" s="19">
        <v>1437</v>
      </c>
      <c r="E23" s="19">
        <v>1218</v>
      </c>
      <c r="F23" s="19">
        <v>1013</v>
      </c>
      <c r="G23" s="19">
        <v>174</v>
      </c>
      <c r="H23" s="19">
        <v>598</v>
      </c>
      <c r="I23" s="19">
        <v>866</v>
      </c>
      <c r="J23" s="19">
        <v>918</v>
      </c>
      <c r="K23" s="19">
        <v>932</v>
      </c>
      <c r="L23" s="19">
        <v>9065</v>
      </c>
    </row>
    <row r="24" spans="1:12" ht="15">
      <c r="A24" s="18"/>
      <c r="B24" t="s">
        <v>163</v>
      </c>
      <c r="C24" s="19">
        <v>1716</v>
      </c>
      <c r="D24" s="19">
        <v>1948</v>
      </c>
      <c r="E24" s="19">
        <v>1948</v>
      </c>
      <c r="F24" s="19">
        <v>1396</v>
      </c>
      <c r="G24" s="19">
        <v>335</v>
      </c>
      <c r="H24" s="19">
        <v>1222</v>
      </c>
      <c r="I24" s="19">
        <v>1720</v>
      </c>
      <c r="J24" s="19">
        <v>1394</v>
      </c>
      <c r="K24" s="19">
        <v>1116</v>
      </c>
      <c r="L24" s="19">
        <v>12795</v>
      </c>
    </row>
    <row r="25" spans="1:12" ht="15">
      <c r="A25" s="20"/>
      <c r="B25" t="s">
        <v>164</v>
      </c>
      <c r="C25" s="19">
        <v>726</v>
      </c>
      <c r="D25" s="19">
        <v>920</v>
      </c>
      <c r="E25" s="19">
        <v>1258</v>
      </c>
      <c r="F25" s="19">
        <v>621</v>
      </c>
      <c r="G25" s="19">
        <v>122</v>
      </c>
      <c r="H25" s="19">
        <v>781</v>
      </c>
      <c r="I25" s="19">
        <v>799</v>
      </c>
      <c r="J25" s="19">
        <v>699</v>
      </c>
      <c r="K25" s="19">
        <v>577</v>
      </c>
      <c r="L25" s="19">
        <v>6503</v>
      </c>
    </row>
    <row r="26" spans="3:12" ht="15"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3.8515625" style="0" bestFit="1" customWidth="1"/>
  </cols>
  <sheetData>
    <row r="1" spans="2:8" ht="15">
      <c r="B1" s="21"/>
      <c r="C1" s="22" t="s">
        <v>165</v>
      </c>
      <c r="D1" s="22" t="s">
        <v>166</v>
      </c>
      <c r="E1" s="22" t="s">
        <v>167</v>
      </c>
      <c r="F1" s="22" t="s">
        <v>168</v>
      </c>
      <c r="G1" s="22" t="s">
        <v>169</v>
      </c>
      <c r="H1" s="23" t="s">
        <v>170</v>
      </c>
    </row>
    <row r="2" spans="1:8" ht="15">
      <c r="A2" s="24" t="s">
        <v>171</v>
      </c>
      <c r="B2" s="25" t="s">
        <v>173</v>
      </c>
      <c r="C2" s="26">
        <v>0.6609060809173868</v>
      </c>
      <c r="D2" s="26">
        <v>0.6838235294117647</v>
      </c>
      <c r="E2" s="26">
        <v>0.6517954298150165</v>
      </c>
      <c r="F2" s="26">
        <v>0.6592741935483872</v>
      </c>
      <c r="G2" s="27">
        <v>0.6216216216216217</v>
      </c>
      <c r="H2" s="28">
        <v>0.6317253903</v>
      </c>
    </row>
    <row r="3" spans="1:8" ht="15">
      <c r="A3" s="24" t="s">
        <v>171</v>
      </c>
      <c r="B3" s="25" t="s">
        <v>174</v>
      </c>
      <c r="C3" s="26">
        <v>0.18008560122748926</v>
      </c>
      <c r="D3" s="26">
        <v>0.1691176470588235</v>
      </c>
      <c r="E3" s="26">
        <v>0.17519042437431998</v>
      </c>
      <c r="F3" s="26">
        <v>0.1673387096774194</v>
      </c>
      <c r="G3" s="27">
        <v>0.15540540540540543</v>
      </c>
      <c r="H3" s="29">
        <f>0.8227162229-0.6317253903</f>
        <v>0.19099083260000005</v>
      </c>
    </row>
    <row r="4" spans="1:8" ht="15">
      <c r="A4" s="24" t="s">
        <v>172</v>
      </c>
      <c r="B4" s="25" t="s">
        <v>175</v>
      </c>
      <c r="C4" s="26">
        <v>0.5111731843575418</v>
      </c>
      <c r="D4" s="26">
        <v>0.5192743764172336</v>
      </c>
      <c r="E4" s="26">
        <v>0.5403508771929824</v>
      </c>
      <c r="F4" s="27">
        <v>0.5485008818342152</v>
      </c>
      <c r="G4" s="27">
        <v>0.5562403697996922</v>
      </c>
      <c r="H4" s="30">
        <v>0.5311291828</v>
      </c>
    </row>
    <row r="5" spans="1:8" ht="15">
      <c r="A5" s="24" t="s">
        <v>172</v>
      </c>
      <c r="B5" s="25" t="s">
        <v>176</v>
      </c>
      <c r="C5" s="26">
        <v>0.26663280853224997</v>
      </c>
      <c r="D5" s="26">
        <v>0.26417233560090697</v>
      </c>
      <c r="E5" s="26">
        <v>0.2789473684210525</v>
      </c>
      <c r="F5" s="27">
        <v>0.22222222222222224</v>
      </c>
      <c r="G5" s="27">
        <v>0.22342064714946078</v>
      </c>
      <c r="H5" s="30">
        <f>0.8094920677-0.5311291828</f>
        <v>0.27836288490000005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Susannah</dc:creator>
  <cp:keywords/>
  <dc:description/>
  <cp:lastModifiedBy>Ryan Chan</cp:lastModifiedBy>
  <dcterms:created xsi:type="dcterms:W3CDTF">2015-07-17T20:50:34Z</dcterms:created>
  <dcterms:modified xsi:type="dcterms:W3CDTF">2015-07-20T21:27:45Z</dcterms:modified>
  <cp:category/>
  <cp:version/>
  <cp:contentType/>
  <cp:contentStatus/>
</cp:coreProperties>
</file>